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13_ncr:1_{90E61DAB-293B-4D4D-B0CD-32F9D187203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ÜRKÇE  " sheetId="5" r:id="rId1"/>
    <sheet name="MATEMATİK " sheetId="9" r:id="rId2"/>
    <sheet name="FEN" sheetId="11" r:id="rId3"/>
    <sheet name="HAYAT B." sheetId="4" r:id="rId4"/>
    <sheet name="Müzik" sheetId="8" r:id="rId5"/>
    <sheet name="Beden Eği." sheetId="7" r:id="rId6"/>
    <sheet name="Görsel San." sheetId="10" r:id="rId7"/>
    <sheet name="Sayfa3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11" l="1"/>
  <c r="U40" i="11"/>
  <c r="T39" i="11"/>
  <c r="T40" i="11"/>
  <c r="U32" i="11"/>
  <c r="U33" i="11"/>
  <c r="U34" i="11"/>
  <c r="U35" i="11"/>
  <c r="U36" i="11"/>
  <c r="U37" i="11"/>
  <c r="U38" i="11"/>
  <c r="U27" i="11"/>
  <c r="U28" i="11"/>
  <c r="U29" i="11"/>
  <c r="U30" i="11"/>
  <c r="U31" i="11"/>
  <c r="U26" i="11"/>
  <c r="V26" i="11" s="1"/>
  <c r="T34" i="11"/>
  <c r="T35" i="11"/>
  <c r="T36" i="11"/>
  <c r="T37" i="11"/>
  <c r="T38" i="11"/>
  <c r="T27" i="11"/>
  <c r="T28" i="11"/>
  <c r="T29" i="11"/>
  <c r="T30" i="11"/>
  <c r="T31" i="11"/>
  <c r="T32" i="11"/>
  <c r="T33" i="11"/>
  <c r="U10" i="11"/>
  <c r="V10" i="11" s="1"/>
  <c r="U11" i="11"/>
  <c r="V11" i="11" s="1"/>
  <c r="U12" i="11"/>
  <c r="U13" i="11"/>
  <c r="U14" i="11"/>
  <c r="U15" i="11"/>
  <c r="U16" i="11"/>
  <c r="U17" i="11"/>
  <c r="V17" i="11" s="1"/>
  <c r="U18" i="11"/>
  <c r="V18" i="11" s="1"/>
  <c r="U19" i="11"/>
  <c r="V19" i="11" s="1"/>
  <c r="U20" i="11"/>
  <c r="V20" i="11" s="1"/>
  <c r="U21" i="11"/>
  <c r="U22" i="11"/>
  <c r="U5" i="11"/>
  <c r="V5" i="11" s="1"/>
  <c r="U6" i="11"/>
  <c r="V6" i="11" s="1"/>
  <c r="U7" i="11"/>
  <c r="V7" i="11" s="1"/>
  <c r="U8" i="11"/>
  <c r="V8" i="11" s="1"/>
  <c r="U9" i="11"/>
  <c r="V9" i="11" s="1"/>
  <c r="U4" i="11"/>
  <c r="V4" i="11" s="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4" i="11"/>
  <c r="T26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2" i="11"/>
  <c r="V21" i="11"/>
  <c r="V16" i="11"/>
  <c r="V15" i="11"/>
  <c r="V14" i="11"/>
  <c r="V13" i="11"/>
  <c r="V12" i="11"/>
  <c r="AC4" i="9"/>
  <c r="AD4" i="9"/>
  <c r="AE4" i="9" s="1"/>
  <c r="AC5" i="9"/>
  <c r="AD5" i="9"/>
  <c r="AE5" i="9" s="1"/>
  <c r="AC6" i="9"/>
  <c r="AD6" i="9"/>
  <c r="AE6" i="9"/>
  <c r="AC7" i="9"/>
  <c r="AD7" i="9"/>
  <c r="AE7" i="9" s="1"/>
  <c r="AC8" i="9"/>
  <c r="AD8" i="9"/>
  <c r="AE8" i="9"/>
  <c r="AC9" i="9"/>
  <c r="AD9" i="9"/>
  <c r="AE9" i="9"/>
  <c r="AC10" i="9"/>
  <c r="AD10" i="9"/>
  <c r="AE10" i="9" s="1"/>
  <c r="AC11" i="9"/>
  <c r="AD11" i="9"/>
  <c r="AE11" i="9" s="1"/>
  <c r="AC12" i="9"/>
  <c r="AD12" i="9"/>
  <c r="AE12" i="9"/>
  <c r="R36" i="10" l="1"/>
  <c r="S36" i="10" s="1"/>
  <c r="Q36" i="10"/>
  <c r="R35" i="10"/>
  <c r="S35" i="10" s="1"/>
  <c r="Q35" i="10"/>
  <c r="R34" i="10"/>
  <c r="S34" i="10" s="1"/>
  <c r="Q34" i="10"/>
  <c r="S33" i="10"/>
  <c r="R33" i="10"/>
  <c r="Q33" i="10"/>
  <c r="R32" i="10"/>
  <c r="S32" i="10" s="1"/>
  <c r="Q32" i="10"/>
  <c r="R31" i="10"/>
  <c r="S31" i="10" s="1"/>
  <c r="Q31" i="10"/>
  <c r="R30" i="10"/>
  <c r="S30" i="10" s="1"/>
  <c r="Q30" i="10"/>
  <c r="R29" i="10"/>
  <c r="S29" i="10" s="1"/>
  <c r="Q29" i="10"/>
  <c r="R28" i="10"/>
  <c r="S28" i="10" s="1"/>
  <c r="Q28" i="10"/>
  <c r="R27" i="10"/>
  <c r="S27" i="10" s="1"/>
  <c r="Q27" i="10"/>
  <c r="R26" i="10"/>
  <c r="S26" i="10" s="1"/>
  <c r="Q26" i="10"/>
  <c r="R25" i="10"/>
  <c r="S25" i="10" s="1"/>
  <c r="Q25" i="10"/>
  <c r="R24" i="10"/>
  <c r="S24" i="10" s="1"/>
  <c r="Q24" i="10"/>
  <c r="R23" i="10"/>
  <c r="S23" i="10" s="1"/>
  <c r="Q23" i="10"/>
  <c r="R22" i="10"/>
  <c r="S22" i="10" s="1"/>
  <c r="Q22" i="10"/>
  <c r="R21" i="10"/>
  <c r="S21" i="10" s="1"/>
  <c r="Q21" i="10"/>
  <c r="R20" i="10"/>
  <c r="S20" i="10" s="1"/>
  <c r="Q20" i="10"/>
  <c r="R19" i="10"/>
  <c r="S19" i="10" s="1"/>
  <c r="Q19" i="10"/>
  <c r="R18" i="10"/>
  <c r="S18" i="10" s="1"/>
  <c r="Q18" i="10"/>
  <c r="R17" i="10"/>
  <c r="S17" i="10" s="1"/>
  <c r="Q17" i="10"/>
  <c r="R16" i="10"/>
  <c r="S16" i="10" s="1"/>
  <c r="Q16" i="10"/>
  <c r="R15" i="10"/>
  <c r="S15" i="10" s="1"/>
  <c r="Q15" i="10"/>
  <c r="R14" i="10"/>
  <c r="S14" i="10" s="1"/>
  <c r="Q14" i="10"/>
  <c r="R13" i="10"/>
  <c r="S13" i="10" s="1"/>
  <c r="Q13" i="10"/>
  <c r="R12" i="10"/>
  <c r="S12" i="10" s="1"/>
  <c r="Q12" i="10"/>
  <c r="R11" i="10"/>
  <c r="S11" i="10" s="1"/>
  <c r="Q11" i="10"/>
  <c r="R10" i="10"/>
  <c r="S10" i="10" s="1"/>
  <c r="Q10" i="10"/>
  <c r="R9" i="10"/>
  <c r="S9" i="10" s="1"/>
  <c r="Q9" i="10"/>
  <c r="R8" i="10"/>
  <c r="S8" i="10" s="1"/>
  <c r="Q8" i="10"/>
  <c r="R7" i="10"/>
  <c r="S7" i="10" s="1"/>
  <c r="Q7" i="10"/>
  <c r="R6" i="10"/>
  <c r="S6" i="10" s="1"/>
  <c r="Q6" i="10"/>
  <c r="R5" i="10"/>
  <c r="S5" i="10" s="1"/>
  <c r="Q5" i="10"/>
  <c r="R4" i="10"/>
  <c r="S4" i="10" s="1"/>
  <c r="Q4" i="10"/>
  <c r="P35" i="8"/>
  <c r="Q35" i="8" s="1"/>
  <c r="O35" i="8"/>
  <c r="AD38" i="9"/>
  <c r="AE38" i="9" s="1"/>
  <c r="AC38" i="9"/>
  <c r="AD37" i="9"/>
  <c r="AE37" i="9" s="1"/>
  <c r="AC37" i="9"/>
  <c r="AD36" i="9"/>
  <c r="AE36" i="9" s="1"/>
  <c r="AC36" i="9"/>
  <c r="AD35" i="9"/>
  <c r="AE35" i="9" s="1"/>
  <c r="AC35" i="9"/>
  <c r="AD34" i="9"/>
  <c r="AE34" i="9" s="1"/>
  <c r="AC34" i="9"/>
  <c r="AD33" i="9"/>
  <c r="AE33" i="9" s="1"/>
  <c r="AC33" i="9"/>
  <c r="AD32" i="9"/>
  <c r="AE32" i="9" s="1"/>
  <c r="AC32" i="9"/>
  <c r="AD31" i="9"/>
  <c r="AE31" i="9" s="1"/>
  <c r="AC31" i="9"/>
  <c r="AD30" i="9"/>
  <c r="AE30" i="9" s="1"/>
  <c r="AC30" i="9"/>
  <c r="AD29" i="9"/>
  <c r="AE29" i="9" s="1"/>
  <c r="AC29" i="9"/>
  <c r="AD28" i="9"/>
  <c r="AE28" i="9" s="1"/>
  <c r="AC28" i="9"/>
  <c r="AE27" i="9"/>
  <c r="AD27" i="9"/>
  <c r="AC27" i="9"/>
  <c r="AD26" i="9"/>
  <c r="AE26" i="9" s="1"/>
  <c r="AC26" i="9"/>
  <c r="AD22" i="9"/>
  <c r="AE22" i="9" s="1"/>
  <c r="AC22" i="9"/>
  <c r="AD21" i="9"/>
  <c r="AE21" i="9" s="1"/>
  <c r="AC21" i="9"/>
  <c r="AD20" i="9"/>
  <c r="AE20" i="9" s="1"/>
  <c r="AC20" i="9"/>
  <c r="AD19" i="9"/>
  <c r="AE19" i="9" s="1"/>
  <c r="AC19" i="9"/>
  <c r="AD18" i="9"/>
  <c r="AE18" i="9" s="1"/>
  <c r="AC18" i="9"/>
  <c r="AD17" i="9"/>
  <c r="AE17" i="9" s="1"/>
  <c r="AC17" i="9"/>
  <c r="AD16" i="9"/>
  <c r="AE16" i="9" s="1"/>
  <c r="AC16" i="9"/>
  <c r="AD15" i="9"/>
  <c r="AE15" i="9" s="1"/>
  <c r="AC15" i="9"/>
  <c r="AD14" i="9"/>
  <c r="AE14" i="9" s="1"/>
  <c r="AC14" i="9"/>
  <c r="AD13" i="9"/>
  <c r="AE13" i="9" s="1"/>
  <c r="AC13" i="9"/>
  <c r="Z20" i="4"/>
  <c r="Z21" i="4"/>
  <c r="AA20" i="4"/>
  <c r="AB20" i="4" s="1"/>
  <c r="AA21" i="4"/>
  <c r="AB21" i="4" s="1"/>
  <c r="AA17" i="4"/>
  <c r="AB17" i="4" s="1"/>
  <c r="AA18" i="4"/>
  <c r="AB18" i="4" s="1"/>
  <c r="AA19" i="4"/>
  <c r="AB19" i="4" s="1"/>
  <c r="Z17" i="4"/>
  <c r="Z18" i="4"/>
  <c r="Z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19" i="5"/>
  <c r="AF20" i="5"/>
  <c r="AF21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Z31" i="4"/>
  <c r="AA31" i="4"/>
  <c r="Z32" i="4"/>
  <c r="AA32" i="4"/>
  <c r="Z33" i="4"/>
  <c r="AA33" i="4"/>
  <c r="Z34" i="4"/>
  <c r="AA34" i="4"/>
  <c r="Z35" i="4"/>
  <c r="AA35" i="4"/>
  <c r="Z36" i="4"/>
  <c r="AA36" i="4"/>
  <c r="Z37" i="4"/>
  <c r="AA37" i="4"/>
  <c r="Z38" i="4"/>
  <c r="AA38" i="4"/>
  <c r="Z27" i="4"/>
  <c r="AA27" i="4"/>
  <c r="Z28" i="4"/>
  <c r="AA28" i="4"/>
  <c r="Z29" i="4"/>
  <c r="AA29" i="4"/>
  <c r="Z30" i="4"/>
  <c r="AA30" i="4"/>
  <c r="AA26" i="4"/>
  <c r="Z26" i="4"/>
  <c r="Z13" i="4"/>
  <c r="AA13" i="4"/>
  <c r="Z14" i="4"/>
  <c r="AA14" i="4"/>
  <c r="Z15" i="4"/>
  <c r="AA15" i="4"/>
  <c r="Z16" i="4"/>
  <c r="AA16" i="4"/>
  <c r="Z22" i="4"/>
  <c r="AA22" i="4"/>
  <c r="Z5" i="4"/>
  <c r="AA5" i="4"/>
  <c r="Z6" i="4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AA4" i="4"/>
  <c r="Z4" i="4"/>
  <c r="AE4" i="5"/>
  <c r="R35" i="7"/>
  <c r="S35" i="7" s="1"/>
  <c r="Q35" i="7"/>
  <c r="Q5" i="7" l="1"/>
  <c r="R5" i="7"/>
  <c r="S5" i="7" s="1"/>
  <c r="Q6" i="7"/>
  <c r="R6" i="7"/>
  <c r="S6" i="7" s="1"/>
  <c r="Q7" i="7"/>
  <c r="R7" i="7"/>
  <c r="S7" i="7" s="1"/>
  <c r="Q8" i="7"/>
  <c r="R8" i="7"/>
  <c r="S8" i="7" s="1"/>
  <c r="Q9" i="7"/>
  <c r="R9" i="7"/>
  <c r="S9" i="7" s="1"/>
  <c r="Q10" i="7"/>
  <c r="R10" i="7"/>
  <c r="S10" i="7" s="1"/>
  <c r="Q11" i="7"/>
  <c r="R11" i="7"/>
  <c r="S11" i="7" s="1"/>
  <c r="Q12" i="7"/>
  <c r="R12" i="7"/>
  <c r="S12" i="7" s="1"/>
  <c r="Q13" i="7"/>
  <c r="R13" i="7"/>
  <c r="S13" i="7" s="1"/>
  <c r="Q14" i="7"/>
  <c r="R14" i="7"/>
  <c r="S14" i="7" s="1"/>
  <c r="Q15" i="7"/>
  <c r="R15" i="7"/>
  <c r="S15" i="7" s="1"/>
  <c r="Q16" i="7"/>
  <c r="R16" i="7"/>
  <c r="S16" i="7" s="1"/>
  <c r="Q17" i="7"/>
  <c r="R17" i="7"/>
  <c r="S17" i="7" s="1"/>
  <c r="Q18" i="7"/>
  <c r="R18" i="7"/>
  <c r="S18" i="7" s="1"/>
  <c r="Q19" i="7"/>
  <c r="R19" i="7"/>
  <c r="S19" i="7" s="1"/>
  <c r="Q20" i="7"/>
  <c r="R20" i="7"/>
  <c r="S20" i="7" s="1"/>
  <c r="Q21" i="7"/>
  <c r="R21" i="7"/>
  <c r="S21" i="7" s="1"/>
  <c r="Q22" i="7"/>
  <c r="R22" i="7"/>
  <c r="S22" i="7" s="1"/>
  <c r="Q23" i="7"/>
  <c r="R23" i="7"/>
  <c r="S23" i="7" s="1"/>
  <c r="Q24" i="7"/>
  <c r="R24" i="7"/>
  <c r="S24" i="7" s="1"/>
  <c r="Q25" i="7"/>
  <c r="R25" i="7"/>
  <c r="S25" i="7" s="1"/>
  <c r="Q26" i="7"/>
  <c r="R26" i="7"/>
  <c r="S26" i="7" s="1"/>
  <c r="Q27" i="7"/>
  <c r="R27" i="7"/>
  <c r="S27" i="7" s="1"/>
  <c r="Q28" i="7"/>
  <c r="R28" i="7"/>
  <c r="S28" i="7" s="1"/>
  <c r="Q29" i="7"/>
  <c r="R29" i="7"/>
  <c r="S29" i="7" s="1"/>
  <c r="Q30" i="7"/>
  <c r="R30" i="7"/>
  <c r="S30" i="7" s="1"/>
  <c r="Q31" i="7"/>
  <c r="R31" i="7"/>
  <c r="S31" i="7" s="1"/>
  <c r="Q32" i="7"/>
  <c r="R32" i="7"/>
  <c r="S32" i="7" s="1"/>
  <c r="Q33" i="7"/>
  <c r="R33" i="7"/>
  <c r="S33" i="7" s="1"/>
  <c r="Q34" i="7"/>
  <c r="R34" i="7"/>
  <c r="S34" i="7" s="1"/>
  <c r="R4" i="7"/>
  <c r="S4" i="7" s="1"/>
  <c r="Q4" i="7"/>
  <c r="O32" i="8"/>
  <c r="P32" i="8"/>
  <c r="Q32" i="8" s="1"/>
  <c r="O33" i="8"/>
  <c r="P33" i="8"/>
  <c r="Q33" i="8" s="1"/>
  <c r="O34" i="8"/>
  <c r="P34" i="8"/>
  <c r="Q34" i="8" s="1"/>
  <c r="O27" i="8"/>
  <c r="P27" i="8"/>
  <c r="Q27" i="8" s="1"/>
  <c r="O28" i="8"/>
  <c r="P28" i="8"/>
  <c r="Q28" i="8" s="1"/>
  <c r="O29" i="8"/>
  <c r="P29" i="8"/>
  <c r="Q29" i="8" s="1"/>
  <c r="O30" i="8"/>
  <c r="P30" i="8"/>
  <c r="Q30" i="8" s="1"/>
  <c r="O31" i="8"/>
  <c r="P31" i="8"/>
  <c r="Q31" i="8" s="1"/>
  <c r="O21" i="8"/>
  <c r="P21" i="8"/>
  <c r="Q21" i="8" s="1"/>
  <c r="O22" i="8"/>
  <c r="P22" i="8"/>
  <c r="Q22" i="8" s="1"/>
  <c r="O23" i="8"/>
  <c r="P23" i="8"/>
  <c r="Q23" i="8" s="1"/>
  <c r="O24" i="8"/>
  <c r="P24" i="8"/>
  <c r="Q24" i="8" s="1"/>
  <c r="O25" i="8"/>
  <c r="P25" i="8"/>
  <c r="Q25" i="8" s="1"/>
  <c r="O26" i="8"/>
  <c r="P26" i="8"/>
  <c r="Q26" i="8" s="1"/>
  <c r="O5" i="8"/>
  <c r="P5" i="8"/>
  <c r="Q5" i="8" s="1"/>
  <c r="O6" i="8"/>
  <c r="P6" i="8"/>
  <c r="Q6" i="8" s="1"/>
  <c r="O7" i="8"/>
  <c r="P7" i="8"/>
  <c r="Q7" i="8" s="1"/>
  <c r="O8" i="8"/>
  <c r="P8" i="8"/>
  <c r="Q8" i="8" s="1"/>
  <c r="O9" i="8"/>
  <c r="P9" i="8"/>
  <c r="Q9" i="8" s="1"/>
  <c r="O10" i="8"/>
  <c r="P10" i="8"/>
  <c r="Q10" i="8" s="1"/>
  <c r="O11" i="8"/>
  <c r="P11" i="8"/>
  <c r="Q11" i="8" s="1"/>
  <c r="O12" i="8"/>
  <c r="P12" i="8"/>
  <c r="Q12" i="8" s="1"/>
  <c r="O13" i="8"/>
  <c r="P13" i="8"/>
  <c r="Q13" i="8" s="1"/>
  <c r="O14" i="8"/>
  <c r="P14" i="8"/>
  <c r="Q14" i="8" s="1"/>
  <c r="O15" i="8"/>
  <c r="P15" i="8"/>
  <c r="Q15" i="8" s="1"/>
  <c r="O16" i="8"/>
  <c r="P16" i="8"/>
  <c r="Q16" i="8" s="1"/>
  <c r="O17" i="8"/>
  <c r="P17" i="8"/>
  <c r="Q17" i="8" s="1"/>
  <c r="O18" i="8"/>
  <c r="P18" i="8"/>
  <c r="Q18" i="8" s="1"/>
  <c r="O19" i="8"/>
  <c r="P19" i="8"/>
  <c r="Q19" i="8" s="1"/>
  <c r="O20" i="8"/>
  <c r="P20" i="8"/>
  <c r="Q20" i="8" s="1"/>
  <c r="P4" i="8"/>
  <c r="Q4" i="8" s="1"/>
  <c r="O4" i="8"/>
  <c r="AB27" i="4" l="1"/>
  <c r="AB28" i="4"/>
  <c r="AB29" i="4"/>
  <c r="AB30" i="4"/>
  <c r="AB31" i="4"/>
  <c r="AB32" i="4"/>
  <c r="AB33" i="4"/>
  <c r="AB34" i="4"/>
  <c r="AB35" i="4"/>
  <c r="AB36" i="4"/>
  <c r="AB37" i="4"/>
  <c r="AB38" i="4"/>
  <c r="AB26" i="4"/>
  <c r="AB5" i="4"/>
  <c r="AB6" i="4"/>
  <c r="AB7" i="4"/>
  <c r="AB8" i="4"/>
  <c r="AB9" i="4"/>
  <c r="AB10" i="4"/>
  <c r="AB11" i="4"/>
  <c r="AB12" i="4"/>
  <c r="AB13" i="4"/>
  <c r="AB14" i="4"/>
  <c r="AB15" i="4"/>
  <c r="AB16" i="4"/>
  <c r="AB22" i="4"/>
  <c r="AB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<sst xmlns="http://schemas.openxmlformats.org/spreadsheetml/2006/main" count="330" uniqueCount="171">
  <si>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</si>
  <si>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</si>
  <si>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</si>
  <si>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</si>
  <si>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</si>
  <si>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</si>
  <si>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</si>
  <si>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</si>
  <si>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</si>
  <si>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</si>
  <si>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</si>
  <si>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</si>
  <si>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</si>
  <si>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</si>
  <si>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</si>
  <si>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</si>
  <si>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Okuduklarını ana hatlarıyla anlatır.</t>
  </si>
  <si>
    <t>Okuduğu metnin konusunu belirler.</t>
  </si>
  <si>
    <t>Okuduğu metinle ilgili soruları cevaplar.</t>
  </si>
  <si>
    <t>Okuduğu metindeki hikâye unsurlarını belirler.</t>
  </si>
  <si>
    <t>Şiir yazar.</t>
  </si>
  <si>
    <t>Kısa metinler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</si>
  <si>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</si>
  <si>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</si>
  <si>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</si>
  <si>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</si>
  <si>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Zihinden toplama işlemi yapar.</t>
  </si>
  <si>
    <t>Doğal sayılarla toplama işlemini gerektiren problemleri çözer.</t>
  </si>
  <si>
    <t>…...............................................</t>
  </si>
  <si>
    <t>…..........................................</t>
  </si>
  <si>
    <t>Kendini farklı özellikleriyle tanıtır.</t>
  </si>
  <si>
    <t>Bireysel farklılıklara saygı duyar.</t>
  </si>
  <si>
    <t>Ders araç ve gereçlerini günlük ders programına göre hazırlar.</t>
  </si>
  <si>
    <t>Sınıfla ilgili konularda karar alma süreçlerine katılır.</t>
  </si>
  <si>
    <t>Okulunun yakın çevresini tanıtır.</t>
  </si>
  <si>
    <t>Okul kaynaklarını ve eşyalarını kullanırken özen gösterir.</t>
  </si>
  <si>
    <t>Sınıfta ve okulda yapılan etkinliklerde grupla çalışma kurallarına uyar.</t>
  </si>
  <si>
    <t>Okulda iletişim kurarken kendini anlaşılır ve açık bir dille ifade eder.</t>
  </si>
  <si>
    <t>Okulda iletişim kurarken dinleme kurallarına uyar.</t>
  </si>
  <si>
    <t>Okulda arkadaşlarıyla oyun oynarken kurallara uyar.</t>
  </si>
  <si>
    <t>Okulda parasını ihtiyaçları doğrultusunda bilinçli bir şekilde harcar.</t>
  </si>
  <si>
    <t>Yakın akrabalarını tanıtır.</t>
  </si>
  <si>
    <t>Akrabalık ilişkilerinin önemini kavrar.</t>
  </si>
  <si>
    <t>Yaşadığı evin adresini bilir.</t>
  </si>
  <si>
    <t>Aile içi karar alma süreçlerine katılır.</t>
  </si>
  <si>
    <t>Evdeki kaynakları tasarruflu kullanmanın aile bütçesine katkılarını araştırır.</t>
  </si>
  <si>
    <t>Yakın çevresindeki yardıma ihtiyaç duyan insanlara karşı duyarlı olur.</t>
  </si>
  <si>
    <t>Gün içerisinde planladığı işleri uygular.</t>
  </si>
  <si>
    <t>İstek ve ihtiyaçlarını öncelik sırasına göre listeler.</t>
  </si>
  <si>
    <t>Sağlıklı büyüme ve gelişme ile kişisel bakım, spor, uyku ve beslenme arasındaki ilişkiyi fark eder.</t>
  </si>
  <si>
    <t>Dengeli beslenmeye uygun öğün listesi hazırlar.</t>
  </si>
  <si>
    <t>…...........................................</t>
  </si>
  <si>
    <t>….......................................................</t>
  </si>
  <si>
    <t>…..................................................</t>
  </si>
  <si>
    <t>Üç basamaklı doğal sayıları okur ve yazar.</t>
  </si>
  <si>
    <t>1000 içinde herhangi bir sayıdan başlayarak birer, onar ve yüzer ileriye doğru ritmik sayar.</t>
  </si>
  <si>
    <t>Üç basamaklı doğal sayıların basamak adlarını, basamaklarındaki rakamların basamak değerlerini belirler.</t>
  </si>
  <si>
    <t>En çok üç basamaklı doğal sayıları en yakın onluğa ya da yüzlüğe yuvarlar.</t>
  </si>
  <si>
    <t>1000’den küçük en çok beş doğal sayıyı karşılaştırır ve sembol kullanarak sıralar.</t>
  </si>
  <si>
    <t>100 içinde altışar, yedişer, sekizer ve dokuzar ileriye ritmik sayar.</t>
  </si>
  <si>
    <t>Aralarındaki fark sabit olan sayı örüntüsünü genişletir ve oluşturur.</t>
  </si>
  <si>
    <t>Tek ve çift doğal sayıları kavrar.</t>
  </si>
  <si>
    <t>20’ye kadar olan Romen rakamlarını okur ve yazar.</t>
  </si>
  <si>
    <t>En çok üç basamaklı sayılarla eldesiz ve eldeli toplama işlemini yapar.</t>
  </si>
  <si>
    <t>Bir toplama işleminde verilmeyen toplananı bulur.</t>
  </si>
  <si>
    <t>Onluk bozma gerektiren ve gerektirmeyen çıkarma işlemi yapar.</t>
  </si>
  <si>
    <t>Doğal sayılarla toplama ve çıkarma işlemlerini gerektiren problemleri çözer.</t>
  </si>
  <si>
    <t>Şekil ve nesne grafiğinde gösterilen bilgileri açıklayarak grafikten çetele ve sıklık tablosuna dönüşümler yapar ve yorumlar.</t>
  </si>
  <si>
    <t>Grafiklerde verilen bilgileri kullanarak veya grafikler oluşturarak toplama ve çıkarma işlemleri gerektiren problemleri çözer.</t>
  </si>
  <si>
    <t xml:space="preserve"> En çok üç veri grubuna ait basit tabloları okur, yorumlar ve tablodan elde ettiği veriyi düzenler.</t>
  </si>
  <si>
    <t>Çarpma işleminin kat anlamını açıklar.</t>
  </si>
  <si>
    <t>İki basamaklı bir doğal sayıyla en çok iki basamaklı bir doğal sayıyı, en çok üç basamaklı bir doğal sayıyla bir basamaklı bir doğal sayıyı çarpar.</t>
  </si>
  <si>
    <t>10 ve 100 ile kısa yoldan çarpma işlemi yapar.</t>
  </si>
  <si>
    <t>5'e kadar (5 dâhil) çarpım tablosundaki sayıları kullanarak çarpma işleminde çarpanlardan biri bir arttırıldığında veya azaltıldığında çarpma işleminin sonucunun nasıl değiştiğini fark eder.</t>
  </si>
  <si>
    <t>Biri çarpma işlemi olmak üzere en çok iki işlem gerektiren problemleri çözer.</t>
  </si>
  <si>
    <t>İki basamaklı doğal sayıları bir basamaklı doğal sayılara böler.</t>
  </si>
  <si>
    <t xml:space="preserve"> Birler basamağı sıfır olan iki basamaklı bir doğal sayıyı 10’a kısa yoldan böler.</t>
  </si>
  <si>
    <t>Okuma materyallerindeki temel bölümleri tanır.</t>
  </si>
  <si>
    <t>Kelimelerin zıt anlamlılarını bulur.</t>
  </si>
  <si>
    <t>Kelimelerin eş anlamlılarını bulur.</t>
  </si>
  <si>
    <t>Eş sesli kelimelerin anlamlarını ayırt eder.</t>
  </si>
  <si>
    <t>Metnin ana fikri/ana duygusunu belirler.</t>
  </si>
  <si>
    <t>Metinle ilgili sorular sorar.</t>
  </si>
  <si>
    <t>Metin türlerini ayırt eder.</t>
  </si>
  <si>
    <t>Metindeki gerçek ve hayalî ögeleri ayırt eder.</t>
  </si>
  <si>
    <t>Kısa yönergeler yazar.</t>
  </si>
  <si>
    <t>Büyük harfleri ve noktalama işaretlerini uygun yerlerde kullanır.</t>
  </si>
  <si>
    <t>Yazılarında eş sesli kelimeleri anlamlarına uygun kullanır.</t>
  </si>
  <si>
    <t>Harflerin yapısal özelliklerine uygun kısa metinler yazar.</t>
  </si>
  <si>
    <t>Güçlü yönlerini ve güçlendirilmesi gereken yönlerini fark eder.</t>
  </si>
  <si>
    <t>Davranışlarının kendisini ve arkadaşlarını nasıl etkilediğini fark eder.</t>
  </si>
  <si>
    <t>Arkadaşlarının davranışlarının kendisini nasıl etkilediğini fark eder.</t>
  </si>
  <si>
    <t>Arkadaşlık sürecinde dikkat edilmesi gereken hususları kavrar.</t>
  </si>
  <si>
    <t>Sınıfının ve okulunun krokisini çizer.</t>
  </si>
  <si>
    <t>Okulunun bireysel ve toplumsal katkılarının fark eder.</t>
  </si>
  <si>
    <t>Okuldaki sosyal yardımlaşma ve dayanışmayla ilgili çalışmalara katılmaya istekli olur.</t>
  </si>
  <si>
    <t>Okula ilişkin istek ve ihtiyaçlarını okul ortamında demokratik yollarla ifade eder.</t>
  </si>
  <si>
    <t>Okul kaynaklarının etkili ve verimli kullanımına yönelik özgün önerilerde bulunur.</t>
  </si>
  <si>
    <t>İlgi duyduğu meslekleri ve özelliklerini araştırır.</t>
  </si>
  <si>
    <t>Aile büyüklerinin çocukluk dönemlerinin özellikleri ile kendi çocukluk döneminin özelliklerini karşılaştırır.</t>
  </si>
  <si>
    <t>Komşuluk ilişkilerinin ailesi ve kendisi açısından önemine örnekler verir.</t>
  </si>
  <si>
    <t>Evinin bulunduğu yerin krokisini çizer.</t>
  </si>
  <si>
    <t>Evde üzerine düşen görev ve sorumlulukları yerine getirir.</t>
  </si>
  <si>
    <t>Evde kullanılan alet ve teknolojik ürünlerin hayatımıza olan katkılarına örnekler verir.</t>
  </si>
  <si>
    <t>Evdeki kaynakların etkili ve verimli kullanımına yönelik özgün önerilerde bulunur.</t>
  </si>
  <si>
    <t>Planlı olmanın kişisel yaşamına olan katkılarına örnekler verir.</t>
  </si>
  <si>
    <t>İstek ve ihtiyaçlarını karşılarken kendisinin ve ailesinin bütçesini korumaya özen gösterir.</t>
  </si>
  <si>
    <t>Kişisel bakımını yaparken kaynakları verimli kullanır.</t>
  </si>
  <si>
    <t>Yiyecek ve içecekler satın alınırken bilinçli tüketici davranışları gösterir.</t>
  </si>
  <si>
    <t>Sağlığını korumak için mevsimlere özgü yiyeceklerle beslenir.</t>
  </si>
  <si>
    <t>Sağlığını korumak için yeterli ve dengeli beslenir.</t>
  </si>
  <si>
    <t>Bireysel olarak veya gruplar hâlinde çalışırken gerekli güvenlik tedbirlerini almada sorumluluk üstlenir.</t>
  </si>
  <si>
    <t>Çevresindeki maddeleri, hâllerine göre sınıflandırır.</t>
  </si>
  <si>
    <t>Gözlemleri sonucunda görme olayının gerçekleşebilmesi için ışığın gerekli olduğu sonucunu çıkarır.</t>
  </si>
  <si>
    <t>Çevresindeki ışık kaynaklarını doğal ve yapay ışık kaynakları şeklinde sınıflandırır.</t>
  </si>
  <si>
    <t>Duyu organlarının önemini fark eder.</t>
  </si>
  <si>
    <t>Duyu organlarının temel görevlerini açıklar.</t>
  </si>
  <si>
    <t>Duyu organlarının sağlığını korumak için yapılması gerekenleri açıklar.</t>
  </si>
  <si>
    <t>Hareket eden varlıkları gözlemler ve hareket özelliklerini ifade eder.</t>
  </si>
  <si>
    <t>İtme ve çekmenin birer kuvvet olduğunu deneyerek keşfeder.</t>
  </si>
  <si>
    <t>İtme ve çekme kuvvetlerinin hareket eden ve duran cisimler üzerindeki etkilerini gözlemleyerek kuvveti tanımlar.</t>
  </si>
  <si>
    <t>Günlük yaşamda hareketli cisimlerin sebep olabileceği tehlikeleri tartışır.</t>
  </si>
  <si>
    <t>Beş duyu organını kullanarak maddeyi niteleyen temel özellikleri açıklar.</t>
  </si>
  <si>
    <t>Bazı maddelere dokunma, bakma, onları tatma ve koklamanın canlı vücuduna zarar verebileceğini tartışır.</t>
  </si>
  <si>
    <t>Konuşurken ve şarkı söylerken sesini doğru kullanır.</t>
  </si>
  <si>
    <t>Birlikte söyleme kurallarına uyar.</t>
  </si>
  <si>
    <t>Belirli gün ve haftalarla ilgili müzikleri anlamına uygun söyler.</t>
  </si>
  <si>
    <t>Atatürk ile ilgili düzeyine uygun müzikleri doğru ve anlamına uygun söyler.</t>
  </si>
  <si>
    <t>İstiklâl Marşı’nı saygıyla söyler.</t>
  </si>
  <si>
    <t>Müzikteki uzun ve kısa ses sürelerini fark eder.</t>
  </si>
  <si>
    <t>Müzikteki ses yüksekliklerini grafikle gösterir.</t>
  </si>
  <si>
    <t>Duyduğu basit ritim ve ezgiyi tekrarlar.</t>
  </si>
  <si>
    <t>Müzikleri uygun hız ve gürlükte seslendirir.</t>
  </si>
  <si>
    <t>Müziklerdeki aynı ve farklı söz kümelerini harekete dönüştürür.</t>
  </si>
  <si>
    <t>Notalar ile renkleri eşleştirir.</t>
  </si>
  <si>
    <t>Yer değiştirme hareketlerini artan çeviklikle yapar.</t>
  </si>
  <si>
    <t>Yer değiştirme hareketlerini vücut, alan farkındalığı ve hareket ilişkilerini kullanarak artan bir doğrulukla yapar.</t>
  </si>
  <si>
    <t>Çeşitli nesnelerin üzerinde dengeleme hareketlerini yapar.</t>
  </si>
  <si>
    <t>Dengeleme hareketlerini vücut, alan farkındalığı ve hareket ilişkilerini kullanarak artan bir doğrulukla yapar.</t>
  </si>
  <si>
    <t>Nesne kontrolü gerektiren hareketleri geliştirir.</t>
  </si>
  <si>
    <t>Nesne kontrolü gerektiren hareketleri alan, efor farkındalığı ve hareket ilişkilerini kullanarak artan bir doğrulukla yapar.</t>
  </si>
  <si>
    <t>Seçtiği müzik eşliğinde dans koreografisi oluşturur.</t>
  </si>
  <si>
    <t>Basit kurallı oyunları artan bir doğrulukla oynar.</t>
  </si>
  <si>
    <t xml:space="preserve">Oyun ve fiziki etkinliklerde arkadaşının performansını gözlemleyerek geri bildirim verir. </t>
  </si>
  <si>
    <t>Oyun ve fiziki etkinliklerde kullanılabilecek basit stratejileri ve taktikleri açıklar.</t>
  </si>
  <si>
    <t>Oyun ve fiziki etkinliklerde basit stratejileri ve taktikleri uygular.</t>
  </si>
  <si>
    <t>Seçtiği oyun ve fiziki etkinliklere düzenli olarak katılır.</t>
  </si>
  <si>
    <t>Fiziksel uygunluğunu destekleyici oyun ve fiziki etkinliklere düzenli olarak katılır.</t>
  </si>
  <si>
    <t>Görsel sanat çalışmasını oluştururken uygulama basamaklarını kullanır.</t>
  </si>
  <si>
    <t>Görsel sanat çalışmasını oluştururken ifadeci yaklaşımı kullanır.</t>
  </si>
  <si>
    <t>Görsel sanat çalışmasını yaparken güncel kaynaklara dayalı fikirler geliştirir.</t>
  </si>
  <si>
    <t>Gözleme dayalı çizimlerinde geometrik ve organik biçimleri kullanır.</t>
  </si>
  <si>
    <t>İki boyutlu çalışmasında ön, orta, arka planı kullanır.</t>
  </si>
  <si>
    <t>Ekleme, çıkarma, içten ve dıştan kuvvet uygulama yoluyla farklı malzemeleri kullanarak üç boyutlu çalışma yapar.</t>
  </si>
  <si>
    <t>Görsel sanat çalışmalarını oluştururken sanat elemanları ve tasarım ilkelerini kullanır.</t>
  </si>
  <si>
    <t>Sanat eserleri ile geleneksel sanatların farklı kültürleri ve dönemleri nasıl yansıttığını açıklar.</t>
  </si>
  <si>
    <t>Kendi (Millî) kültürüne ve diğer kültürlere ait sanat eserlerini karşılaştırır.</t>
  </si>
  <si>
    <t>Sanat eserlerinin madde, form ve fonksiyonu arasındaki ilişkiyi açıklar.</t>
  </si>
  <si>
    <t>Yerel kültüre ait motifleri fark eder.</t>
  </si>
  <si>
    <t>Portre, peyzaj, natürmort ve betimsel sanat eseri örneklerini karşılaştırır.</t>
  </si>
  <si>
    <t>Sanat eserinde kullanılan sanat elemanları ve tasarım ilkelerini gösterir.</t>
  </si>
  <si>
    <t>2023-2024 Eğitim Öğretim Yılı 3-E Sınıfı Görsel Sanatlar Dersi Gözlem Formu (1. Dönem)</t>
  </si>
  <si>
    <t>2023-2024 Eğitim Öğretim Yılı 3-E Sınıfı Beden Eğitimi ve Oyun Dersi Gözlem Formu (1. Dönem)</t>
  </si>
  <si>
    <t>2023-2024 Eğitim Öğretim Yılı 3-E  Sınıfı Müzik  Dersi Gözlem Formu (1. Dönem)</t>
  </si>
  <si>
    <t>2023-2024 Eğitim Öğretim Yılı 3-E  Sınıfı Hayat Bilgisi Dersi Gözlem Formu (1. Dönem)</t>
  </si>
  <si>
    <t>2023-2024 Eğitim Öğretim Yılı 3-E  Sınıfı Fen Bilimleri Dersi Gözlem Formu (1. Dönem)</t>
  </si>
  <si>
    <t>2023-2024 Eğitim Öğretim Yılı 3-E  Sınıfı Matematik Dersi Gözlem Formu (1. Dönem)</t>
  </si>
  <si>
    <t>2023-2024 Eğitim Öğretim Yılı 3-E  Sınıfı Türkçe Dersi Gözlem Formu (1. Dönem)</t>
  </si>
  <si>
    <t xml:space="preserve"> Dünya’nın şeklinin küreye benzediğinin farkına varır.</t>
  </si>
  <si>
    <t xml:space="preserve"> Dünya’nın yüzeyinde karaların ve suların yer aldığını kavrar.</t>
  </si>
  <si>
    <t xml:space="preserve"> Dünya’da etrafımızı saran bir hava katmanının bulunduğunu açıklar.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</si>
</sst>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.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textRotation="90" wrapText="1"/>
    </xf>
    <xf numFmtId="0" fontId="6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textRotation="90" wrapText="1"/>
    </xf>
    <xf numFmtId="0" fontId="10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center" textRotation="90" wrapText="1"/>
    </xf>
    <xf numFmtId="0" fontId="10" fillId="0" borderId="0" xfId="0" applyFont="1" applyAlignment="1">
      <alignment textRotation="90" wrapText="1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textRotation="90" wrapText="1"/>
    </xf>
    <xf numFmtId="0" fontId="13" fillId="2" borderId="1" xfId="0" applyFont="1" applyFill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topLeftCell="A28" workbookViewId="0">
      <selection activeCell="B28" sqref="B28:C38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3.5546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3.77734375" customWidth="1"/>
    <col min="16" max="19" width="3.6640625" customWidth="1"/>
    <col min="20" max="21" width="2.88671875" customWidth="1"/>
    <col min="22" max="22" width="3.33203125" customWidth="1"/>
    <col min="23" max="24" width="3.109375" customWidth="1"/>
    <col min="25" max="25" width="3" customWidth="1"/>
    <col min="26" max="26" width="3.33203125" customWidth="1"/>
    <col min="27" max="27" width="5.21875" customWidth="1"/>
    <col min="28" max="29" width="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28" t="s">
        <v>167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x14ac:dyDescent="0.3">
      <c r="A2" s="29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23" t="s">
        <v>9</v>
      </c>
      <c r="E3" s="23" t="s">
        <v>15</v>
      </c>
      <c r="F3" s="23" t="s">
        <v>10</v>
      </c>
      <c r="G3" s="23" t="s">
        <v>77</v>
      </c>
      <c r="H3" s="23" t="s">
        <v>11</v>
      </c>
      <c r="I3" s="23" t="s">
        <v>12</v>
      </c>
      <c r="J3" s="23" t="s">
        <v>13</v>
      </c>
      <c r="K3" s="23" t="s">
        <v>14</v>
      </c>
      <c r="L3" s="23" t="s">
        <v>78</v>
      </c>
      <c r="M3" s="23" t="s">
        <v>79</v>
      </c>
      <c r="N3" s="23" t="s">
        <v>80</v>
      </c>
      <c r="O3" s="23" t="s">
        <v>16</v>
      </c>
      <c r="P3" s="23" t="s">
        <v>17</v>
      </c>
      <c r="Q3" s="23" t="s">
        <v>81</v>
      </c>
      <c r="R3" s="23" t="s">
        <v>18</v>
      </c>
      <c r="S3" s="23" t="s">
        <v>82</v>
      </c>
      <c r="T3" s="23" t="s">
        <v>19</v>
      </c>
      <c r="U3" s="23" t="s">
        <v>83</v>
      </c>
      <c r="V3" s="23" t="s">
        <v>84</v>
      </c>
      <c r="W3" s="23" t="s">
        <v>20</v>
      </c>
      <c r="X3" s="23" t="s">
        <v>21</v>
      </c>
      <c r="Y3" s="23" t="s">
        <v>22</v>
      </c>
      <c r="Z3" s="23" t="s">
        <v>85</v>
      </c>
      <c r="AA3" s="23" t="s">
        <v>86</v>
      </c>
      <c r="AB3" s="23" t="s">
        <v>87</v>
      </c>
      <c r="AC3" s="23" t="s">
        <v>88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19"/>
      <c r="C12" s="20"/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19"/>
      <c r="C14" s="20"/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19"/>
      <c r="C15" s="20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19"/>
      <c r="C19" s="2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0</v>
      </c>
      <c r="AE19" s="4" t="e">
        <f t="shared" si="2"/>
        <v>#DIV/0!</v>
      </c>
      <c r="AF19" s="4" t="e">
        <f t="shared" si="0"/>
        <v>#DIV/0!</v>
      </c>
    </row>
    <row r="20" spans="1:32" ht="15.45" customHeight="1" x14ac:dyDescent="0.3">
      <c r="A20" s="6">
        <v>17</v>
      </c>
      <c r="B20" s="19"/>
      <c r="C20" s="2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0</v>
      </c>
      <c r="AE20" s="4" t="e">
        <f t="shared" si="2"/>
        <v>#DIV/0!</v>
      </c>
      <c r="AF20" s="4" t="e">
        <f t="shared" si="0"/>
        <v>#DIV/0!</v>
      </c>
    </row>
    <row r="21" spans="1:32" ht="15.45" customHeight="1" x14ac:dyDescent="0.3">
      <c r="A21" s="6">
        <v>18</v>
      </c>
      <c r="B21" s="19"/>
      <c r="C21" s="2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0</v>
      </c>
      <c r="AE21" s="4" t="e">
        <f t="shared" si="2"/>
        <v>#DIV/0!</v>
      </c>
      <c r="AF21" s="4" t="e">
        <f t="shared" si="0"/>
        <v>#DIV/0!</v>
      </c>
    </row>
    <row r="22" spans="1:32" ht="15.45" customHeight="1" x14ac:dyDescent="0.3">
      <c r="A22" s="6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19"/>
      <c r="C24" s="20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31" t="s">
        <v>167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2" ht="19.95" customHeight="1" x14ac:dyDescent="0.3">
      <c r="A26" s="34" t="s">
        <v>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23" t="s">
        <v>9</v>
      </c>
      <c r="E27" s="23" t="s">
        <v>15</v>
      </c>
      <c r="F27" s="23" t="s">
        <v>10</v>
      </c>
      <c r="G27" s="23" t="s">
        <v>77</v>
      </c>
      <c r="H27" s="23" t="s">
        <v>11</v>
      </c>
      <c r="I27" s="23" t="s">
        <v>12</v>
      </c>
      <c r="J27" s="23" t="s">
        <v>13</v>
      </c>
      <c r="K27" s="23" t="s">
        <v>14</v>
      </c>
      <c r="L27" s="23" t="s">
        <v>78</v>
      </c>
      <c r="M27" s="23" t="s">
        <v>79</v>
      </c>
      <c r="N27" s="23" t="s">
        <v>80</v>
      </c>
      <c r="O27" s="23" t="s">
        <v>16</v>
      </c>
      <c r="P27" s="23" t="s">
        <v>17</v>
      </c>
      <c r="Q27" s="23" t="s">
        <v>81</v>
      </c>
      <c r="R27" s="23" t="s">
        <v>18</v>
      </c>
      <c r="S27" s="23" t="s">
        <v>82</v>
      </c>
      <c r="T27" s="23" t="s">
        <v>19</v>
      </c>
      <c r="U27" s="23" t="s">
        <v>83</v>
      </c>
      <c r="V27" s="23" t="s">
        <v>84</v>
      </c>
      <c r="W27" s="23" t="s">
        <v>20</v>
      </c>
      <c r="X27" s="23" t="s">
        <v>21</v>
      </c>
      <c r="Y27" s="23" t="s">
        <v>22</v>
      </c>
      <c r="Z27" s="23" t="s">
        <v>85</v>
      </c>
      <c r="AA27" s="23" t="s">
        <v>86</v>
      </c>
      <c r="AB27" s="23" t="s">
        <v>87</v>
      </c>
      <c r="AC27" s="23" t="s">
        <v>88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4">
        <f t="shared" ref="AD28:AD42" si="3">SUM(D28:AC28)</f>
        <v>104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19"/>
      <c r="C30" s="20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19"/>
      <c r="C31" s="20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19"/>
      <c r="C32" s="20"/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19"/>
      <c r="C36" s="20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19"/>
      <c r="C37" s="20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19"/>
      <c r="C38" s="20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t="s">
        <v>23</v>
      </c>
      <c r="Q45" s="27" t="s">
        <v>25</v>
      </c>
      <c r="R45" s="27"/>
      <c r="S45" s="27"/>
      <c r="T45" s="27"/>
      <c r="U45" s="27"/>
      <c r="V45" s="27"/>
    </row>
    <row r="46" spans="1:32" x14ac:dyDescent="0.3">
      <c r="C46" t="s">
        <v>24</v>
      </c>
      <c r="Q46" s="27" t="s">
        <v>8</v>
      </c>
      <c r="R46" s="27"/>
      <c r="S46" s="27"/>
      <c r="T46" s="27"/>
      <c r="U46" s="27"/>
      <c r="V46" s="27"/>
    </row>
  </sheetData>
  <mergeCells count="6">
    <mergeCell ref="Q46:V46"/>
    <mergeCell ref="Q45:V45"/>
    <mergeCell ref="A1:AF1"/>
    <mergeCell ref="A2:AF2"/>
    <mergeCell ref="A25:AF25"/>
    <mergeCell ref="A26:AF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E43"/>
  <sheetViews>
    <sheetView showWhiteSpace="0" view="pageLayout" topLeftCell="A25" zoomScaleNormal="100" workbookViewId="0">
      <selection activeCell="B26" sqref="B26:C29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3.109375" customWidth="1"/>
    <col min="5" max="6" width="4.33203125" customWidth="1"/>
    <col min="7" max="7" width="2.77734375" customWidth="1"/>
    <col min="8" max="8" width="4.109375" customWidth="1"/>
    <col min="9" max="9" width="3" customWidth="1"/>
    <col min="10" max="10" width="2.77734375" customWidth="1"/>
    <col min="11" max="11" width="2.6640625" customWidth="1"/>
    <col min="12" max="13" width="3" customWidth="1"/>
    <col min="14" max="14" width="3.21875" customWidth="1"/>
    <col min="15" max="15" width="2.5546875" customWidth="1"/>
    <col min="16" max="16" width="3.21875" customWidth="1"/>
    <col min="17" max="18" width="3.109375" customWidth="1"/>
    <col min="19" max="19" width="4.5546875" customWidth="1"/>
    <col min="20" max="20" width="4.6640625" customWidth="1"/>
    <col min="21" max="21" width="4.5546875" customWidth="1"/>
    <col min="22" max="22" width="3.44140625" customWidth="1"/>
    <col min="23" max="23" width="4.5546875" customWidth="1"/>
    <col min="24" max="24" width="2.6640625" customWidth="1"/>
    <col min="25" max="25" width="6.109375" customWidth="1"/>
    <col min="26" max="27" width="3.44140625" customWidth="1"/>
    <col min="28" max="28" width="4.109375" customWidth="1"/>
    <col min="29" max="29" width="3.77734375" customWidth="1"/>
    <col min="30" max="30" width="3.5546875" customWidth="1"/>
    <col min="31" max="31" width="8.88671875" customWidth="1"/>
  </cols>
  <sheetData>
    <row r="1" spans="1:31" ht="15.6" x14ac:dyDescent="0.3">
      <c r="A1" s="28" t="s">
        <v>166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spans="1:31" x14ac:dyDescent="0.3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243" customHeight="1" x14ac:dyDescent="0.3">
      <c r="A3" s="7" t="s">
        <v>0</v>
      </c>
      <c r="B3" s="7" t="s">
        <v>1</v>
      </c>
      <c r="C3" s="8" t="s">
        <v>2</v>
      </c>
      <c r="D3" s="15" t="s">
        <v>54</v>
      </c>
      <c r="E3" s="15" t="s">
        <v>55</v>
      </c>
      <c r="F3" s="15" t="s">
        <v>56</v>
      </c>
      <c r="G3" s="15" t="s">
        <v>57</v>
      </c>
      <c r="H3" s="15" t="s">
        <v>58</v>
      </c>
      <c r="I3" s="15" t="s">
        <v>59</v>
      </c>
      <c r="J3" s="15" t="s">
        <v>60</v>
      </c>
      <c r="K3" s="15" t="s">
        <v>61</v>
      </c>
      <c r="L3" s="15" t="s">
        <v>62</v>
      </c>
      <c r="M3" s="15" t="s">
        <v>63</v>
      </c>
      <c r="N3" s="15" t="s">
        <v>65</v>
      </c>
      <c r="O3" s="15" t="s">
        <v>26</v>
      </c>
      <c r="P3" s="15" t="s">
        <v>64</v>
      </c>
      <c r="Q3" s="15" t="s">
        <v>27</v>
      </c>
      <c r="R3" s="15" t="s">
        <v>66</v>
      </c>
      <c r="S3" s="15" t="s">
        <v>67</v>
      </c>
      <c r="T3" s="15" t="s">
        <v>68</v>
      </c>
      <c r="U3" s="15" t="s">
        <v>69</v>
      </c>
      <c r="V3" s="17" t="s">
        <v>70</v>
      </c>
      <c r="W3" s="16" t="s">
        <v>71</v>
      </c>
      <c r="X3" s="16" t="s">
        <v>72</v>
      </c>
      <c r="Y3" s="16" t="s">
        <v>73</v>
      </c>
      <c r="Z3" s="16" t="s">
        <v>74</v>
      </c>
      <c r="AA3" s="12" t="s">
        <v>75</v>
      </c>
      <c r="AB3" s="18" t="s">
        <v>76</v>
      </c>
      <c r="AC3" s="10" t="s">
        <v>3</v>
      </c>
      <c r="AD3" s="10" t="s">
        <v>4</v>
      </c>
      <c r="AE3" s="10" t="s">
        <v>5</v>
      </c>
    </row>
    <row r="4" spans="1:31" ht="13.8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4">
        <f>SUM(D4:AB4)</f>
        <v>100</v>
      </c>
      <c r="AD4" s="4">
        <f t="shared" ref="AD4:AD22" si="0">AVERAGE(D4:AB4)</f>
        <v>4</v>
      </c>
      <c r="AE4" s="14" t="str">
        <f>IF(AD4&gt;=3.5,"Çok İyi",IF(AD4&gt;=2.5,"İyi",IF(AD4&gt;=1.5,"Yeterli","Geliştirilmeli")))</f>
        <v>Çok İyi</v>
      </c>
    </row>
    <row r="5" spans="1:31" ht="14.1" customHeight="1" x14ac:dyDescent="0.3">
      <c r="A5" s="6">
        <v>2</v>
      </c>
      <c r="B5" s="19"/>
      <c r="C5" s="20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2</v>
      </c>
      <c r="Y5" s="3">
        <v>2</v>
      </c>
      <c r="Z5" s="3">
        <v>1</v>
      </c>
      <c r="AA5" s="3">
        <v>2</v>
      </c>
      <c r="AB5" s="3">
        <v>1</v>
      </c>
      <c r="AC5" s="4">
        <f t="shared" ref="AC5:AC12" si="1">SUM(D5:AB5)</f>
        <v>28</v>
      </c>
      <c r="AD5" s="4">
        <f t="shared" si="0"/>
        <v>1.1200000000000001</v>
      </c>
      <c r="AE5" s="14" t="str">
        <f t="shared" ref="AE5:AE22" si="2">IF(AD5&gt;=3.5,"Çok İyi",IF(AD5&gt;=2.5,"İyi",IF(AD5&gt;=1.5,"Yeterli","Geliştirilmeli")))</f>
        <v>Geliştirilmeli</v>
      </c>
    </row>
    <row r="6" spans="1:31" ht="14.1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3"/>
      <c r="AA6" s="3"/>
      <c r="AB6" s="3">
        <v>4</v>
      </c>
      <c r="AC6" s="4">
        <f t="shared" si="1"/>
        <v>80</v>
      </c>
      <c r="AD6" s="4">
        <f t="shared" si="0"/>
        <v>4</v>
      </c>
      <c r="AE6" s="14" t="str">
        <f t="shared" si="2"/>
        <v>Çok İyi</v>
      </c>
    </row>
    <row r="7" spans="1:31" ht="14.1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3"/>
      <c r="AA7" s="3"/>
      <c r="AB7" s="3">
        <v>4</v>
      </c>
      <c r="AC7" s="4">
        <f t="shared" si="1"/>
        <v>80</v>
      </c>
      <c r="AD7" s="4">
        <f t="shared" si="0"/>
        <v>4</v>
      </c>
      <c r="AE7" s="14" t="str">
        <f t="shared" si="2"/>
        <v>Çok İyi</v>
      </c>
    </row>
    <row r="8" spans="1:31" ht="14.1" customHeight="1" x14ac:dyDescent="0.3">
      <c r="A8" s="6">
        <v>5</v>
      </c>
      <c r="B8" s="19"/>
      <c r="C8" s="20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3"/>
      <c r="AA8" s="3"/>
      <c r="AB8" s="3">
        <v>3</v>
      </c>
      <c r="AC8" s="4">
        <f t="shared" si="1"/>
        <v>60</v>
      </c>
      <c r="AD8" s="4">
        <f t="shared" si="0"/>
        <v>3</v>
      </c>
      <c r="AE8" s="14" t="str">
        <f t="shared" si="2"/>
        <v>İyi</v>
      </c>
    </row>
    <row r="9" spans="1:31" ht="14.1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3"/>
      <c r="AA9" s="3"/>
      <c r="AB9" s="3">
        <v>4</v>
      </c>
      <c r="AC9" s="4">
        <f t="shared" si="1"/>
        <v>80</v>
      </c>
      <c r="AD9" s="4">
        <f t="shared" si="0"/>
        <v>4</v>
      </c>
      <c r="AE9" s="14" t="str">
        <f t="shared" si="2"/>
        <v>Çok İyi</v>
      </c>
    </row>
    <row r="10" spans="1:31" ht="14.1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3"/>
      <c r="AA10" s="3"/>
      <c r="AB10" s="3">
        <v>4</v>
      </c>
      <c r="AC10" s="4">
        <f t="shared" si="1"/>
        <v>80</v>
      </c>
      <c r="AD10" s="4">
        <f t="shared" si="0"/>
        <v>4</v>
      </c>
      <c r="AE10" s="14" t="str">
        <f t="shared" si="2"/>
        <v>Çok İyi</v>
      </c>
    </row>
    <row r="11" spans="1:31" ht="14.1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3"/>
      <c r="AA11" s="3"/>
      <c r="AB11" s="3">
        <v>4</v>
      </c>
      <c r="AC11" s="4">
        <f t="shared" si="1"/>
        <v>80</v>
      </c>
      <c r="AD11" s="4">
        <f t="shared" si="0"/>
        <v>4</v>
      </c>
      <c r="AE11" s="14" t="str">
        <f t="shared" si="2"/>
        <v>Çok İyi</v>
      </c>
    </row>
    <row r="12" spans="1:31" ht="14.1" customHeight="1" x14ac:dyDescent="0.3">
      <c r="A12" s="6">
        <v>9</v>
      </c>
      <c r="B12" s="19"/>
      <c r="C12" s="20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3"/>
      <c r="AA12" s="3"/>
      <c r="AB12" s="3">
        <v>1</v>
      </c>
      <c r="AC12" s="4">
        <f t="shared" si="1"/>
        <v>20</v>
      </c>
      <c r="AD12" s="4">
        <f t="shared" si="0"/>
        <v>1</v>
      </c>
      <c r="AE12" s="14" t="str">
        <f t="shared" si="2"/>
        <v>Geliştirilmeli</v>
      </c>
    </row>
    <row r="13" spans="1:31" ht="14.1" customHeight="1" x14ac:dyDescent="0.3">
      <c r="A13" s="6">
        <v>10</v>
      </c>
      <c r="B13" s="19"/>
      <c r="C13" s="20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3"/>
      <c r="AA13" s="3"/>
      <c r="AB13" s="3">
        <v>2</v>
      </c>
      <c r="AC13" s="4">
        <f t="shared" ref="AC13:AC22" si="3">SUM(D13:AB13)</f>
        <v>40</v>
      </c>
      <c r="AD13" s="4">
        <f t="shared" si="0"/>
        <v>2</v>
      </c>
      <c r="AE13" s="14" t="str">
        <f>IF(AD13&gt;=3.5,"Çok İyi",IF(AD13&gt;=2.5,"İyi",IF(AD13&gt;=1.5,"Yeterli","Geliştirilmeli")))</f>
        <v>Yeterli</v>
      </c>
    </row>
    <row r="14" spans="1:31" ht="14.1" customHeight="1" x14ac:dyDescent="0.3">
      <c r="A14" s="6">
        <v>11</v>
      </c>
      <c r="B14" s="19"/>
      <c r="C14" s="20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3"/>
      <c r="AA14" s="3"/>
      <c r="AB14" s="3">
        <v>1</v>
      </c>
      <c r="AC14" s="4">
        <f t="shared" si="3"/>
        <v>20</v>
      </c>
      <c r="AD14" s="4">
        <f t="shared" si="0"/>
        <v>1</v>
      </c>
      <c r="AE14" s="14" t="str">
        <f t="shared" si="2"/>
        <v>Geliştirilmeli</v>
      </c>
    </row>
    <row r="15" spans="1:31" ht="14.1" customHeight="1" x14ac:dyDescent="0.3">
      <c r="A15" s="6">
        <v>12</v>
      </c>
      <c r="B15" s="19"/>
      <c r="C15" s="20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3"/>
      <c r="AA15" s="3"/>
      <c r="AB15" s="3">
        <v>3</v>
      </c>
      <c r="AC15" s="4">
        <f t="shared" si="3"/>
        <v>60</v>
      </c>
      <c r="AD15" s="4">
        <f t="shared" si="0"/>
        <v>3</v>
      </c>
      <c r="AE15" s="14" t="str">
        <f t="shared" si="2"/>
        <v>İyi</v>
      </c>
    </row>
    <row r="16" spans="1:31" ht="14.1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3"/>
      <c r="AA16" s="3"/>
      <c r="AB16" s="3">
        <v>4</v>
      </c>
      <c r="AC16" s="4">
        <f t="shared" si="3"/>
        <v>80</v>
      </c>
      <c r="AD16" s="4">
        <f t="shared" si="0"/>
        <v>4</v>
      </c>
      <c r="AE16" s="14" t="str">
        <f t="shared" si="2"/>
        <v>Çok İyi</v>
      </c>
    </row>
    <row r="17" spans="1:31" ht="14.1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>
        <f t="shared" si="3"/>
        <v>16</v>
      </c>
      <c r="AD17" s="4">
        <f t="shared" si="0"/>
        <v>4</v>
      </c>
      <c r="AE17" s="14" t="str">
        <f t="shared" si="2"/>
        <v>Çok İyi</v>
      </c>
    </row>
    <row r="18" spans="1:31" ht="14.1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>
        <f t="shared" si="3"/>
        <v>12</v>
      </c>
      <c r="AD18" s="4">
        <f t="shared" si="0"/>
        <v>4</v>
      </c>
      <c r="AE18" s="14" t="str">
        <f t="shared" si="2"/>
        <v>Çok İyi</v>
      </c>
    </row>
    <row r="19" spans="1:31" ht="14.1" customHeight="1" x14ac:dyDescent="0.3">
      <c r="A19" s="6">
        <v>16</v>
      </c>
      <c r="B19" s="19"/>
      <c r="C19" s="20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>
        <f t="shared" si="3"/>
        <v>12</v>
      </c>
      <c r="AD19" s="4">
        <f t="shared" si="0"/>
        <v>4</v>
      </c>
      <c r="AE19" s="14" t="str">
        <f t="shared" si="2"/>
        <v>Çok İyi</v>
      </c>
    </row>
    <row r="20" spans="1:31" ht="14.1" customHeight="1" x14ac:dyDescent="0.3">
      <c r="A20" s="6">
        <v>17</v>
      </c>
      <c r="B20" s="19"/>
      <c r="C20" s="20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>
        <f t="shared" si="3"/>
        <v>12</v>
      </c>
      <c r="AD20" s="4">
        <f t="shared" si="0"/>
        <v>4</v>
      </c>
      <c r="AE20" s="14" t="str">
        <f t="shared" si="2"/>
        <v>Çok İyi</v>
      </c>
    </row>
    <row r="21" spans="1:31" ht="14.1" customHeight="1" x14ac:dyDescent="0.3">
      <c r="A21" s="6">
        <v>18</v>
      </c>
      <c r="B21" s="19"/>
      <c r="C21" s="20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>
        <f t="shared" si="3"/>
        <v>12</v>
      </c>
      <c r="AD21" s="4">
        <f t="shared" si="0"/>
        <v>4</v>
      </c>
      <c r="AE21" s="14" t="str">
        <f t="shared" si="2"/>
        <v>Çok İyi</v>
      </c>
    </row>
    <row r="22" spans="1:31" ht="14.1" customHeight="1" x14ac:dyDescent="0.3">
      <c r="A22" s="6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3"/>
      <c r="AA22" s="3"/>
      <c r="AB22" s="3">
        <v>4</v>
      </c>
      <c r="AC22" s="4">
        <f t="shared" si="3"/>
        <v>80</v>
      </c>
      <c r="AD22" s="4">
        <f t="shared" si="0"/>
        <v>4</v>
      </c>
      <c r="AE22" s="14" t="str">
        <f t="shared" si="2"/>
        <v>Çok İyi</v>
      </c>
    </row>
    <row r="23" spans="1:31" ht="22.2" customHeight="1" x14ac:dyDescent="0.3">
      <c r="A23" s="28" t="s">
        <v>166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2.6" customHeight="1" x14ac:dyDescent="0.3">
      <c r="A24" s="37" t="s">
        <v>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ht="243" customHeight="1" x14ac:dyDescent="0.3">
      <c r="A25" s="7" t="s">
        <v>0</v>
      </c>
      <c r="B25" s="7" t="s">
        <v>1</v>
      </c>
      <c r="C25" s="8" t="s">
        <v>2</v>
      </c>
      <c r="D25" s="15" t="s">
        <v>54</v>
      </c>
      <c r="E25" s="15" t="s">
        <v>55</v>
      </c>
      <c r="F25" s="15" t="s">
        <v>56</v>
      </c>
      <c r="G25" s="15" t="s">
        <v>57</v>
      </c>
      <c r="H25" s="15" t="s">
        <v>58</v>
      </c>
      <c r="I25" s="15" t="s">
        <v>59</v>
      </c>
      <c r="J25" s="15" t="s">
        <v>60</v>
      </c>
      <c r="K25" s="15" t="s">
        <v>61</v>
      </c>
      <c r="L25" s="15" t="s">
        <v>62</v>
      </c>
      <c r="M25" s="15" t="s">
        <v>63</v>
      </c>
      <c r="N25" s="15" t="s">
        <v>65</v>
      </c>
      <c r="O25" s="15" t="s">
        <v>26</v>
      </c>
      <c r="P25" s="15" t="s">
        <v>64</v>
      </c>
      <c r="Q25" s="15" t="s">
        <v>27</v>
      </c>
      <c r="R25" s="15" t="s">
        <v>66</v>
      </c>
      <c r="S25" s="15" t="s">
        <v>67</v>
      </c>
      <c r="T25" s="15" t="s">
        <v>68</v>
      </c>
      <c r="U25" s="15" t="s">
        <v>69</v>
      </c>
      <c r="V25" s="17" t="s">
        <v>70</v>
      </c>
      <c r="W25" s="16" t="s">
        <v>71</v>
      </c>
      <c r="X25" s="16" t="s">
        <v>72</v>
      </c>
      <c r="Y25" s="16" t="s">
        <v>73</v>
      </c>
      <c r="Z25" s="16" t="s">
        <v>74</v>
      </c>
      <c r="AA25" s="12" t="s">
        <v>75</v>
      </c>
      <c r="AB25" s="18" t="s">
        <v>76</v>
      </c>
      <c r="AC25" s="10" t="s">
        <v>3</v>
      </c>
      <c r="AD25" s="10" t="s">
        <v>4</v>
      </c>
      <c r="AE25" s="10" t="s">
        <v>5</v>
      </c>
    </row>
    <row r="26" spans="1:31" ht="14.1" customHeight="1" x14ac:dyDescent="0.3">
      <c r="A26" s="6">
        <v>20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3</v>
      </c>
      <c r="AC26" s="4">
        <f t="shared" ref="AC26:AC38" si="4">SUM(D26:AB26)</f>
        <v>80</v>
      </c>
      <c r="AD26" s="4">
        <f t="shared" ref="AD26:AD38" si="5">AVERAGE(D26:AB26)</f>
        <v>3.2</v>
      </c>
      <c r="AE26" s="14" t="str">
        <f>IF(AD26&gt;=3.5,"Çok İyi",IF(AD26&gt;=2.5,"İyi",IF(AD26&gt;=1.5,"Yeterli","Geliştirilmeli")))</f>
        <v>İyi</v>
      </c>
    </row>
    <row r="27" spans="1:31" ht="14.1" customHeight="1" x14ac:dyDescent="0.3">
      <c r="A27" s="6">
        <v>21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>
        <v>4</v>
      </c>
      <c r="AA27" s="3">
        <v>4</v>
      </c>
      <c r="AB27" s="3">
        <v>4</v>
      </c>
      <c r="AC27" s="4">
        <f t="shared" si="4"/>
        <v>100</v>
      </c>
      <c r="AD27" s="4">
        <f t="shared" si="5"/>
        <v>4</v>
      </c>
      <c r="AE27" s="14" t="str">
        <f t="shared" ref="AE27:AE38" si="6">IF(AD27&gt;=3.5,"Çok İyi",IF(AD27&gt;=2.5,"İyi",IF(AD27&gt;=1.5,"Yeterli","Geliştirilmeli")))</f>
        <v>Çok İyi</v>
      </c>
    </row>
    <row r="28" spans="1:31" ht="14.1" customHeight="1" x14ac:dyDescent="0.3">
      <c r="A28" s="6">
        <v>22</v>
      </c>
      <c r="B28" s="19"/>
      <c r="C28" s="20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3"/>
      <c r="AA28" s="3"/>
      <c r="AB28" s="3">
        <v>1</v>
      </c>
      <c r="AC28" s="4">
        <f t="shared" si="4"/>
        <v>20</v>
      </c>
      <c r="AD28" s="4">
        <f t="shared" si="5"/>
        <v>1</v>
      </c>
      <c r="AE28" s="14" t="str">
        <f t="shared" si="6"/>
        <v>Geliştirilmeli</v>
      </c>
    </row>
    <row r="29" spans="1:31" ht="14.1" customHeight="1" x14ac:dyDescent="0.3">
      <c r="A29" s="6">
        <v>23</v>
      </c>
      <c r="B29" s="19"/>
      <c r="C29" s="20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3"/>
      <c r="AA29" s="3"/>
      <c r="AB29" s="3">
        <v>1</v>
      </c>
      <c r="AC29" s="4">
        <f t="shared" si="4"/>
        <v>20</v>
      </c>
      <c r="AD29" s="4">
        <f t="shared" si="5"/>
        <v>1</v>
      </c>
      <c r="AE29" s="14" t="str">
        <f t="shared" si="6"/>
        <v>Geliştirilmeli</v>
      </c>
    </row>
    <row r="30" spans="1:31" ht="14.1" customHeight="1" x14ac:dyDescent="0.3">
      <c r="A30" s="6">
        <v>24</v>
      </c>
      <c r="B30" s="19"/>
      <c r="C30" s="20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3"/>
      <c r="AA30" s="3"/>
      <c r="AB30" s="3">
        <v>1</v>
      </c>
      <c r="AC30" s="4">
        <f t="shared" si="4"/>
        <v>20</v>
      </c>
      <c r="AD30" s="4">
        <f t="shared" si="5"/>
        <v>1</v>
      </c>
      <c r="AE30" s="14" t="str">
        <f t="shared" si="6"/>
        <v>Geliştirilmeli</v>
      </c>
    </row>
    <row r="31" spans="1:31" ht="14.1" customHeight="1" x14ac:dyDescent="0.3">
      <c r="A31" s="6">
        <v>25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3"/>
      <c r="AA31" s="3"/>
      <c r="AB31" s="3">
        <v>4</v>
      </c>
      <c r="AC31" s="4">
        <f t="shared" si="4"/>
        <v>80</v>
      </c>
      <c r="AD31" s="4">
        <f t="shared" si="5"/>
        <v>4</v>
      </c>
      <c r="AE31" s="14" t="str">
        <f t="shared" si="6"/>
        <v>Çok İyi</v>
      </c>
    </row>
    <row r="32" spans="1:31" ht="14.1" customHeight="1" x14ac:dyDescent="0.3">
      <c r="A32" s="6">
        <v>26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3"/>
      <c r="AA32" s="3"/>
      <c r="AB32" s="3">
        <v>4</v>
      </c>
      <c r="AC32" s="4">
        <f t="shared" si="4"/>
        <v>80</v>
      </c>
      <c r="AD32" s="4">
        <f t="shared" si="5"/>
        <v>4</v>
      </c>
      <c r="AE32" s="14" t="str">
        <f t="shared" si="6"/>
        <v>Çok İyi</v>
      </c>
    </row>
    <row r="33" spans="1:31" ht="14.1" customHeight="1" x14ac:dyDescent="0.3">
      <c r="A33" s="6">
        <v>27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3"/>
      <c r="AA33" s="3"/>
      <c r="AB33" s="3">
        <v>4</v>
      </c>
      <c r="AC33" s="4">
        <f t="shared" si="4"/>
        <v>80</v>
      </c>
      <c r="AD33" s="4">
        <f t="shared" si="5"/>
        <v>4</v>
      </c>
      <c r="AE33" s="14" t="str">
        <f t="shared" si="6"/>
        <v>Çok İyi</v>
      </c>
    </row>
    <row r="34" spans="1:31" ht="14.1" customHeight="1" x14ac:dyDescent="0.3">
      <c r="A34" s="6">
        <v>28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3"/>
      <c r="AA34" s="3"/>
      <c r="AB34" s="3">
        <v>4</v>
      </c>
      <c r="AC34" s="4">
        <f t="shared" si="4"/>
        <v>80</v>
      </c>
      <c r="AD34" s="4">
        <f t="shared" si="5"/>
        <v>4</v>
      </c>
      <c r="AE34" s="14" t="str">
        <f t="shared" si="6"/>
        <v>Çok İyi</v>
      </c>
    </row>
    <row r="35" spans="1:31" ht="14.1" customHeight="1" x14ac:dyDescent="0.3">
      <c r="A35" s="6">
        <v>29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3"/>
      <c r="AA35" s="3"/>
      <c r="AB35" s="3">
        <v>4</v>
      </c>
      <c r="AC35" s="4">
        <f t="shared" si="4"/>
        <v>80</v>
      </c>
      <c r="AD35" s="4">
        <f t="shared" si="5"/>
        <v>4</v>
      </c>
      <c r="AE35" s="14" t="str">
        <f t="shared" si="6"/>
        <v>Çok İyi</v>
      </c>
    </row>
    <row r="36" spans="1:31" ht="14.1" customHeight="1" x14ac:dyDescent="0.3">
      <c r="A36" s="6">
        <v>30</v>
      </c>
      <c r="B36" s="19"/>
      <c r="C36" s="20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3"/>
      <c r="AA36" s="3"/>
      <c r="AB36" s="3">
        <v>4</v>
      </c>
      <c r="AC36" s="4">
        <f t="shared" si="4"/>
        <v>80</v>
      </c>
      <c r="AD36" s="4">
        <f t="shared" si="5"/>
        <v>4</v>
      </c>
      <c r="AE36" s="14" t="str">
        <f t="shared" si="6"/>
        <v>Çok İyi</v>
      </c>
    </row>
    <row r="37" spans="1:31" ht="14.1" customHeight="1" x14ac:dyDescent="0.3">
      <c r="A37" s="6">
        <v>31</v>
      </c>
      <c r="B37" s="19"/>
      <c r="C37" s="20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3"/>
      <c r="AA37" s="3"/>
      <c r="AB37" s="3">
        <v>4</v>
      </c>
      <c r="AC37" s="4">
        <f t="shared" si="4"/>
        <v>80</v>
      </c>
      <c r="AD37" s="4">
        <f t="shared" si="5"/>
        <v>4</v>
      </c>
      <c r="AE37" s="14" t="str">
        <f t="shared" si="6"/>
        <v>Çok İyi</v>
      </c>
    </row>
    <row r="38" spans="1:31" ht="14.1" customHeight="1" x14ac:dyDescent="0.3">
      <c r="A38" s="6">
        <v>32</v>
      </c>
      <c r="B38" s="19"/>
      <c r="C38" s="20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3"/>
      <c r="AA38" s="3"/>
      <c r="AB38" s="3">
        <v>4</v>
      </c>
      <c r="AC38" s="4">
        <f t="shared" si="4"/>
        <v>80</v>
      </c>
      <c r="AD38" s="4">
        <f t="shared" si="5"/>
        <v>4</v>
      </c>
      <c r="AE38" s="14" t="str">
        <f t="shared" si="6"/>
        <v>Çok İyi</v>
      </c>
    </row>
    <row r="39" spans="1:31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14"/>
    </row>
    <row r="40" spans="1:31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14"/>
    </row>
    <row r="42" spans="1:31" x14ac:dyDescent="0.3">
      <c r="C42" s="27" t="s">
        <v>28</v>
      </c>
      <c r="D42" s="27"/>
      <c r="T42" s="27" t="s">
        <v>29</v>
      </c>
      <c r="U42" s="27"/>
      <c r="V42" s="27"/>
      <c r="W42" s="27"/>
      <c r="X42" s="27"/>
      <c r="Y42" s="27"/>
      <c r="Z42" s="27"/>
      <c r="AA42" s="27"/>
      <c r="AB42" s="27"/>
    </row>
    <row r="43" spans="1:31" x14ac:dyDescent="0.3">
      <c r="C43" s="27" t="s">
        <v>7</v>
      </c>
      <c r="D43" s="27"/>
      <c r="T43" s="27" t="s">
        <v>8</v>
      </c>
      <c r="U43" s="27"/>
      <c r="V43" s="27"/>
      <c r="W43" s="27"/>
      <c r="X43" s="27"/>
      <c r="Y43" s="27"/>
      <c r="Z43" s="27"/>
      <c r="AA43" s="27"/>
      <c r="AB43" s="27"/>
    </row>
  </sheetData>
  <mergeCells count="8">
    <mergeCell ref="C43:D43"/>
    <mergeCell ref="T43:AB43"/>
    <mergeCell ref="A1:AE1"/>
    <mergeCell ref="A2:AE2"/>
    <mergeCell ref="A23:AE23"/>
    <mergeCell ref="A24:AE24"/>
    <mergeCell ref="C42:D42"/>
    <mergeCell ref="T42:AB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V43"/>
  <sheetViews>
    <sheetView tabSelected="1" showWhiteSpace="0" view="pageLayout" topLeftCell="A31" zoomScaleNormal="100" workbookViewId="0">
      <selection activeCell="Q38" sqref="Q38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3.88671875" customWidth="1"/>
    <col min="5" max="6" width="5.44140625" customWidth="1"/>
    <col min="7" max="7" width="3.77734375" customWidth="1"/>
    <col min="8" max="8" width="4.109375" customWidth="1"/>
    <col min="9" max="9" width="5.6640625" customWidth="1"/>
    <col min="10" max="10" width="6" customWidth="1"/>
    <col min="11" max="11" width="5.5546875" customWidth="1"/>
    <col min="12" max="12" width="8.109375" customWidth="1"/>
    <col min="13" max="13" width="5.77734375" customWidth="1"/>
    <col min="14" max="14" width="5.6640625" customWidth="1"/>
    <col min="15" max="15" width="6.6640625" customWidth="1"/>
    <col min="16" max="16" width="5.44140625" customWidth="1"/>
    <col min="17" max="17" width="3.77734375" customWidth="1"/>
    <col min="18" max="18" width="7.88671875" customWidth="1"/>
    <col min="19" max="19" width="5.88671875" customWidth="1"/>
    <col min="20" max="20" width="3.77734375" customWidth="1"/>
    <col min="21" max="21" width="3.5546875" customWidth="1"/>
    <col min="22" max="22" width="8.88671875" customWidth="1"/>
  </cols>
  <sheetData>
    <row r="1" spans="1:22" ht="15.6" x14ac:dyDescent="0.3">
      <c r="A1" s="28" t="s">
        <v>165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x14ac:dyDescent="0.3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43" customHeight="1" x14ac:dyDescent="0.3">
      <c r="A3" s="7" t="s">
        <v>0</v>
      </c>
      <c r="B3" s="7" t="s">
        <v>1</v>
      </c>
      <c r="C3" s="8" t="s">
        <v>2</v>
      </c>
      <c r="D3" s="41" t="s">
        <v>168</v>
      </c>
      <c r="E3" s="41" t="s">
        <v>169</v>
      </c>
      <c r="F3" s="41" t="s">
        <v>170</v>
      </c>
      <c r="G3" s="25" t="s">
        <v>115</v>
      </c>
      <c r="H3" s="25" t="s">
        <v>116</v>
      </c>
      <c r="I3" s="25" t="s">
        <v>117</v>
      </c>
      <c r="J3" s="25" t="s">
        <v>118</v>
      </c>
      <c r="K3" s="25" t="s">
        <v>119</v>
      </c>
      <c r="L3" s="25" t="s">
        <v>120</v>
      </c>
      <c r="M3" s="25" t="s">
        <v>121</v>
      </c>
      <c r="N3" s="25" t="s">
        <v>122</v>
      </c>
      <c r="O3" s="25" t="s">
        <v>123</v>
      </c>
      <c r="P3" s="25" t="s">
        <v>111</v>
      </c>
      <c r="Q3" s="25" t="s">
        <v>112</v>
      </c>
      <c r="R3" s="25" t="s">
        <v>113</v>
      </c>
      <c r="S3" s="25" t="s">
        <v>114</v>
      </c>
      <c r="T3" s="10" t="s">
        <v>3</v>
      </c>
      <c r="U3" s="10" t="s">
        <v>4</v>
      </c>
      <c r="V3" s="10" t="s">
        <v>5</v>
      </c>
    </row>
    <row r="4" spans="1:22" ht="14.1" customHeight="1" x14ac:dyDescent="0.3">
      <c r="A4" s="6">
        <v>1</v>
      </c>
      <c r="B4" s="21"/>
      <c r="C4" s="22"/>
      <c r="D4" s="43">
        <v>4</v>
      </c>
      <c r="E4" s="43">
        <v>4</v>
      </c>
      <c r="F4" s="4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4">
        <f>SUM(D4:S4)</f>
        <v>64</v>
      </c>
      <c r="U4" s="4">
        <f>AVERAGE(D4:S4)</f>
        <v>4</v>
      </c>
      <c r="V4" s="14" t="str">
        <f>IF(U4&gt;=3.5,"Çok İyi",IF(U4&gt;=2.5,"İyi",IF(U4&gt;=1.5,"Yeterli","Geliştirilmeli")))</f>
        <v>Çok İyi</v>
      </c>
    </row>
    <row r="5" spans="1:22" ht="14.1" customHeight="1" x14ac:dyDescent="0.3">
      <c r="A5" s="6">
        <v>2</v>
      </c>
      <c r="B5" s="19"/>
      <c r="C5" s="20"/>
      <c r="D5" s="43">
        <v>4</v>
      </c>
      <c r="E5" s="43">
        <v>4</v>
      </c>
      <c r="F5" s="43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4">
        <f t="shared" ref="T5:T22" si="0">SUM(D5:S5)</f>
        <v>25</v>
      </c>
      <c r="U5" s="4">
        <f t="shared" ref="U5:U22" si="1">AVERAGE(D5:S5)</f>
        <v>1.5625</v>
      </c>
      <c r="V5" s="14" t="str">
        <f t="shared" ref="V5:V22" si="2">IF(U5&gt;=3.5,"Çok İyi",IF(U5&gt;=2.5,"İyi",IF(U5&gt;=1.5,"Yeterli","Geliştirilmeli")))</f>
        <v>Yeterli</v>
      </c>
    </row>
    <row r="6" spans="1:22" ht="14.1" customHeight="1" x14ac:dyDescent="0.3">
      <c r="A6" s="6">
        <v>3</v>
      </c>
      <c r="B6" s="19"/>
      <c r="C6" s="20"/>
      <c r="D6" s="43">
        <v>4</v>
      </c>
      <c r="E6" s="43">
        <v>4</v>
      </c>
      <c r="F6" s="4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4">
        <f t="shared" si="0"/>
        <v>64</v>
      </c>
      <c r="U6" s="4">
        <f t="shared" si="1"/>
        <v>4</v>
      </c>
      <c r="V6" s="14" t="str">
        <f t="shared" si="2"/>
        <v>Çok İyi</v>
      </c>
    </row>
    <row r="7" spans="1:22" ht="14.1" customHeight="1" x14ac:dyDescent="0.3">
      <c r="A7" s="6">
        <v>4</v>
      </c>
      <c r="B7" s="19"/>
      <c r="C7" s="20"/>
      <c r="D7" s="43">
        <v>4</v>
      </c>
      <c r="E7" s="43">
        <v>4</v>
      </c>
      <c r="F7" s="4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4">
        <f t="shared" si="0"/>
        <v>64</v>
      </c>
      <c r="U7" s="4">
        <f t="shared" si="1"/>
        <v>4</v>
      </c>
      <c r="V7" s="14" t="str">
        <f t="shared" si="2"/>
        <v>Çok İyi</v>
      </c>
    </row>
    <row r="8" spans="1:22" ht="14.1" customHeight="1" x14ac:dyDescent="0.3">
      <c r="A8" s="6">
        <v>5</v>
      </c>
      <c r="B8" s="19"/>
      <c r="C8" s="20"/>
      <c r="D8" s="43">
        <v>4</v>
      </c>
      <c r="E8" s="43">
        <v>4</v>
      </c>
      <c r="F8" s="43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4">
        <f t="shared" si="0"/>
        <v>51</v>
      </c>
      <c r="U8" s="4">
        <f t="shared" si="1"/>
        <v>3.1875</v>
      </c>
      <c r="V8" s="14" t="str">
        <f t="shared" si="2"/>
        <v>İyi</v>
      </c>
    </row>
    <row r="9" spans="1:22" ht="14.1" customHeight="1" x14ac:dyDescent="0.3">
      <c r="A9" s="6">
        <v>6</v>
      </c>
      <c r="B9" s="19"/>
      <c r="C9" s="20"/>
      <c r="D9" s="43">
        <v>4</v>
      </c>
      <c r="E9" s="43">
        <v>4</v>
      </c>
      <c r="F9" s="4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4">
        <f t="shared" si="0"/>
        <v>64</v>
      </c>
      <c r="U9" s="4">
        <f t="shared" si="1"/>
        <v>4</v>
      </c>
      <c r="V9" s="14" t="str">
        <f t="shared" si="2"/>
        <v>Çok İyi</v>
      </c>
    </row>
    <row r="10" spans="1:22" ht="14.1" customHeight="1" x14ac:dyDescent="0.3">
      <c r="A10" s="6">
        <v>7</v>
      </c>
      <c r="B10" s="19"/>
      <c r="C10" s="20"/>
      <c r="D10" s="43">
        <v>4</v>
      </c>
      <c r="E10" s="43">
        <v>4</v>
      </c>
      <c r="F10" s="4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4">
        <f t="shared" si="0"/>
        <v>64</v>
      </c>
      <c r="U10" s="4">
        <f t="shared" si="1"/>
        <v>4</v>
      </c>
      <c r="V10" s="14" t="str">
        <f t="shared" si="2"/>
        <v>Çok İyi</v>
      </c>
    </row>
    <row r="11" spans="1:22" ht="14.1" customHeight="1" x14ac:dyDescent="0.3">
      <c r="A11" s="6">
        <v>8</v>
      </c>
      <c r="B11" s="19"/>
      <c r="C11" s="20"/>
      <c r="D11" s="43">
        <v>4</v>
      </c>
      <c r="E11" s="43">
        <v>4</v>
      </c>
      <c r="F11" s="4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4">
        <f t="shared" si="0"/>
        <v>64</v>
      </c>
      <c r="U11" s="4">
        <f t="shared" si="1"/>
        <v>4</v>
      </c>
      <c r="V11" s="14" t="str">
        <f t="shared" si="2"/>
        <v>Çok İyi</v>
      </c>
    </row>
    <row r="12" spans="1:22" ht="14.1" customHeight="1" x14ac:dyDescent="0.3">
      <c r="A12" s="6">
        <v>9</v>
      </c>
      <c r="B12" s="19"/>
      <c r="C12" s="20"/>
      <c r="D12" s="43">
        <v>4</v>
      </c>
      <c r="E12" s="43">
        <v>4</v>
      </c>
      <c r="F12" s="43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4">
        <f t="shared" si="0"/>
        <v>25</v>
      </c>
      <c r="U12" s="4">
        <f t="shared" si="1"/>
        <v>1.5625</v>
      </c>
      <c r="V12" s="14" t="str">
        <f t="shared" si="2"/>
        <v>Yeterli</v>
      </c>
    </row>
    <row r="13" spans="1:22" ht="14.1" customHeight="1" x14ac:dyDescent="0.3">
      <c r="A13" s="6">
        <v>10</v>
      </c>
      <c r="B13" s="19"/>
      <c r="C13" s="20"/>
      <c r="D13" s="43">
        <v>4</v>
      </c>
      <c r="E13" s="43">
        <v>4</v>
      </c>
      <c r="F13" s="43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4">
        <f t="shared" si="0"/>
        <v>38</v>
      </c>
      <c r="U13" s="4">
        <f t="shared" si="1"/>
        <v>2.375</v>
      </c>
      <c r="V13" s="14" t="str">
        <f>IF(U13&gt;=3.5,"Çok İyi",IF(U13&gt;=2.5,"İyi",IF(U13&gt;=1.5,"Yeterli","Geliştirilmeli")))</f>
        <v>Yeterli</v>
      </c>
    </row>
    <row r="14" spans="1:22" ht="14.1" customHeight="1" x14ac:dyDescent="0.3">
      <c r="A14" s="6">
        <v>11</v>
      </c>
      <c r="B14" s="19"/>
      <c r="C14" s="20"/>
      <c r="D14" s="43">
        <v>4</v>
      </c>
      <c r="E14" s="43">
        <v>4</v>
      </c>
      <c r="F14" s="43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4">
        <f t="shared" si="0"/>
        <v>25</v>
      </c>
      <c r="U14" s="4">
        <f t="shared" si="1"/>
        <v>1.5625</v>
      </c>
      <c r="V14" s="14" t="str">
        <f t="shared" si="2"/>
        <v>Yeterli</v>
      </c>
    </row>
    <row r="15" spans="1:22" ht="14.1" customHeight="1" x14ac:dyDescent="0.3">
      <c r="A15" s="6">
        <v>12</v>
      </c>
      <c r="B15" s="19"/>
      <c r="C15" s="20"/>
      <c r="D15" s="43">
        <v>4</v>
      </c>
      <c r="E15" s="43">
        <v>4</v>
      </c>
      <c r="F15" s="43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4">
        <f t="shared" si="0"/>
        <v>51</v>
      </c>
      <c r="U15" s="4">
        <f t="shared" si="1"/>
        <v>3.1875</v>
      </c>
      <c r="V15" s="14" t="str">
        <f t="shared" si="2"/>
        <v>İyi</v>
      </c>
    </row>
    <row r="16" spans="1:22" ht="14.1" customHeight="1" x14ac:dyDescent="0.3">
      <c r="A16" s="6">
        <v>13</v>
      </c>
      <c r="B16" s="19"/>
      <c r="C16" s="20"/>
      <c r="D16" s="43">
        <v>4</v>
      </c>
      <c r="E16" s="43">
        <v>4</v>
      </c>
      <c r="F16" s="4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4">
        <f t="shared" si="0"/>
        <v>64</v>
      </c>
      <c r="U16" s="4">
        <f t="shared" si="1"/>
        <v>4</v>
      </c>
      <c r="V16" s="14" t="str">
        <f t="shared" si="2"/>
        <v>Çok İyi</v>
      </c>
    </row>
    <row r="17" spans="1:22" ht="14.1" customHeight="1" x14ac:dyDescent="0.3">
      <c r="A17" s="6">
        <v>14</v>
      </c>
      <c r="B17" s="19"/>
      <c r="C17" s="20"/>
      <c r="D17" s="43">
        <v>4</v>
      </c>
      <c r="E17" s="43">
        <v>4</v>
      </c>
      <c r="F17" s="43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4">
        <f t="shared" si="0"/>
        <v>28</v>
      </c>
      <c r="U17" s="4">
        <f t="shared" si="1"/>
        <v>4</v>
      </c>
      <c r="V17" s="14" t="str">
        <f t="shared" si="2"/>
        <v>Çok İyi</v>
      </c>
    </row>
    <row r="18" spans="1:22" ht="14.1" customHeight="1" x14ac:dyDescent="0.3">
      <c r="A18" s="6">
        <v>15</v>
      </c>
      <c r="B18" s="19"/>
      <c r="C18" s="20"/>
      <c r="D18" s="43">
        <v>4</v>
      </c>
      <c r="E18" s="43">
        <v>4</v>
      </c>
      <c r="F18" s="43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4">
        <f t="shared" si="0"/>
        <v>24</v>
      </c>
      <c r="U18" s="4">
        <f t="shared" si="1"/>
        <v>4</v>
      </c>
      <c r="V18" s="14" t="str">
        <f t="shared" si="2"/>
        <v>Çok İyi</v>
      </c>
    </row>
    <row r="19" spans="1:22" ht="14.1" customHeight="1" x14ac:dyDescent="0.3">
      <c r="A19" s="6">
        <v>16</v>
      </c>
      <c r="B19" s="19"/>
      <c r="C19" s="20"/>
      <c r="D19" s="43">
        <v>4</v>
      </c>
      <c r="E19" s="43">
        <v>4</v>
      </c>
      <c r="F19" s="43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4">
        <f t="shared" si="0"/>
        <v>24</v>
      </c>
      <c r="U19" s="4">
        <f t="shared" si="1"/>
        <v>4</v>
      </c>
      <c r="V19" s="14" t="str">
        <f t="shared" si="2"/>
        <v>Çok İyi</v>
      </c>
    </row>
    <row r="20" spans="1:22" ht="14.1" customHeight="1" x14ac:dyDescent="0.3">
      <c r="A20" s="6">
        <v>17</v>
      </c>
      <c r="B20" s="19"/>
      <c r="C20" s="20"/>
      <c r="D20" s="43">
        <v>4</v>
      </c>
      <c r="E20" s="43">
        <v>4</v>
      </c>
      <c r="F20" s="43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4">
        <f t="shared" si="0"/>
        <v>24</v>
      </c>
      <c r="U20" s="4">
        <f t="shared" si="1"/>
        <v>4</v>
      </c>
      <c r="V20" s="14" t="str">
        <f t="shared" si="2"/>
        <v>Çok İyi</v>
      </c>
    </row>
    <row r="21" spans="1:22" ht="14.1" customHeight="1" x14ac:dyDescent="0.3">
      <c r="A21" s="6">
        <v>18</v>
      </c>
      <c r="B21" s="19"/>
      <c r="C21" s="20"/>
      <c r="D21" s="43">
        <v>4</v>
      </c>
      <c r="E21" s="43">
        <v>4</v>
      </c>
      <c r="F21" s="43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4">
        <f t="shared" si="0"/>
        <v>24</v>
      </c>
      <c r="U21" s="4">
        <f t="shared" si="1"/>
        <v>4</v>
      </c>
      <c r="V21" s="14" t="str">
        <f t="shared" si="2"/>
        <v>Çok İyi</v>
      </c>
    </row>
    <row r="22" spans="1:22" ht="14.1" customHeight="1" x14ac:dyDescent="0.3">
      <c r="A22" s="6">
        <v>19</v>
      </c>
      <c r="B22" s="19"/>
      <c r="C22" s="20"/>
      <c r="D22" s="43">
        <v>4</v>
      </c>
      <c r="E22" s="43">
        <v>4</v>
      </c>
      <c r="F22" s="4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4">
        <f t="shared" si="0"/>
        <v>64</v>
      </c>
      <c r="U22" s="4">
        <f t="shared" si="1"/>
        <v>4</v>
      </c>
      <c r="V22" s="14" t="str">
        <f t="shared" si="2"/>
        <v>Çok İyi</v>
      </c>
    </row>
    <row r="23" spans="1:22" ht="22.2" customHeight="1" x14ac:dyDescent="0.3">
      <c r="A23" s="28" t="s">
        <v>165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2.6" customHeight="1" x14ac:dyDescent="0.3">
      <c r="A24" s="37" t="s">
        <v>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2" ht="243" customHeight="1" x14ac:dyDescent="0.3">
      <c r="A25" s="7" t="s">
        <v>0</v>
      </c>
      <c r="B25" s="7" t="s">
        <v>1</v>
      </c>
      <c r="C25" s="8" t="s">
        <v>2</v>
      </c>
      <c r="D25" s="41" t="s">
        <v>168</v>
      </c>
      <c r="E25" s="41" t="s">
        <v>169</v>
      </c>
      <c r="F25" s="41" t="s">
        <v>170</v>
      </c>
      <c r="G25" s="25" t="s">
        <v>115</v>
      </c>
      <c r="H25" s="25" t="s">
        <v>116</v>
      </c>
      <c r="I25" s="25" t="s">
        <v>117</v>
      </c>
      <c r="J25" s="25" t="s">
        <v>118</v>
      </c>
      <c r="K25" s="25" t="s">
        <v>119</v>
      </c>
      <c r="L25" s="25" t="s">
        <v>120</v>
      </c>
      <c r="M25" s="25" t="s">
        <v>121</v>
      </c>
      <c r="N25" s="25" t="s">
        <v>122</v>
      </c>
      <c r="O25" s="25" t="s">
        <v>123</v>
      </c>
      <c r="P25" s="25" t="s">
        <v>111</v>
      </c>
      <c r="Q25" s="25" t="s">
        <v>112</v>
      </c>
      <c r="R25" s="25" t="s">
        <v>113</v>
      </c>
      <c r="S25" s="25" t="s">
        <v>114</v>
      </c>
      <c r="T25" s="10" t="s">
        <v>3</v>
      </c>
      <c r="U25" s="10" t="s">
        <v>4</v>
      </c>
      <c r="V25" s="10" t="s">
        <v>5</v>
      </c>
    </row>
    <row r="26" spans="1:22" ht="14.1" customHeight="1" x14ac:dyDescent="0.3">
      <c r="A26" s="6">
        <v>20</v>
      </c>
      <c r="B26" s="19"/>
      <c r="C26" s="20"/>
      <c r="D26" s="42">
        <v>4</v>
      </c>
      <c r="E26" s="42">
        <v>4</v>
      </c>
      <c r="F26" s="42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4">
        <f>SUM(D26:S26)</f>
        <v>51</v>
      </c>
      <c r="U26" s="4">
        <f>AVERAGE(D26:S26)</f>
        <v>3.1875</v>
      </c>
      <c r="V26" s="14" t="str">
        <f>IF(U26&gt;=3.5,"Çok İyi",IF(U26&gt;=2.5,"İyi",IF(U26&gt;=1.5,"Yeterli","Geliştirilmeli")))</f>
        <v>İyi</v>
      </c>
    </row>
    <row r="27" spans="1:22" ht="14.1" customHeight="1" x14ac:dyDescent="0.3">
      <c r="A27" s="6">
        <v>21</v>
      </c>
      <c r="B27" s="19"/>
      <c r="C27" s="20"/>
      <c r="D27" s="42">
        <v>4</v>
      </c>
      <c r="E27" s="42">
        <v>4</v>
      </c>
      <c r="F27" s="42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4">
        <f t="shared" ref="T27:T40" si="3">SUM(D27:S27)</f>
        <v>64</v>
      </c>
      <c r="U27" s="4">
        <f t="shared" ref="U27:U40" si="4">AVERAGE(D27:S27)</f>
        <v>4</v>
      </c>
      <c r="V27" s="14" t="str">
        <f t="shared" ref="V27:V38" si="5">IF(U27&gt;=3.5,"Çok İyi",IF(U27&gt;=2.5,"İyi",IF(U27&gt;=1.5,"Yeterli","Geliştirilmeli")))</f>
        <v>Çok İyi</v>
      </c>
    </row>
    <row r="28" spans="1:22" ht="14.1" customHeight="1" x14ac:dyDescent="0.3">
      <c r="A28" s="6">
        <v>22</v>
      </c>
      <c r="B28" s="19"/>
      <c r="C28" s="20"/>
      <c r="D28" s="42">
        <v>4</v>
      </c>
      <c r="E28" s="42">
        <v>4</v>
      </c>
      <c r="F28" s="42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4">
        <f t="shared" si="3"/>
        <v>25</v>
      </c>
      <c r="U28" s="4">
        <f t="shared" si="4"/>
        <v>1.5625</v>
      </c>
      <c r="V28" s="14" t="str">
        <f t="shared" si="5"/>
        <v>Yeterli</v>
      </c>
    </row>
    <row r="29" spans="1:22" ht="14.1" customHeight="1" x14ac:dyDescent="0.3">
      <c r="A29" s="6">
        <v>23</v>
      </c>
      <c r="B29" s="19"/>
      <c r="C29" s="20"/>
      <c r="D29" s="42">
        <v>4</v>
      </c>
      <c r="E29" s="42">
        <v>4</v>
      </c>
      <c r="F29" s="42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4">
        <f t="shared" si="3"/>
        <v>25</v>
      </c>
      <c r="U29" s="4">
        <f t="shared" si="4"/>
        <v>1.5625</v>
      </c>
      <c r="V29" s="14" t="str">
        <f t="shared" si="5"/>
        <v>Yeterli</v>
      </c>
    </row>
    <row r="30" spans="1:22" ht="14.1" customHeight="1" x14ac:dyDescent="0.3">
      <c r="A30" s="6">
        <v>24</v>
      </c>
      <c r="B30" s="19"/>
      <c r="C30" s="20"/>
      <c r="D30" s="42">
        <v>4</v>
      </c>
      <c r="E30" s="42">
        <v>4</v>
      </c>
      <c r="F30" s="42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4">
        <f t="shared" si="3"/>
        <v>25</v>
      </c>
      <c r="U30" s="4">
        <f t="shared" si="4"/>
        <v>1.5625</v>
      </c>
      <c r="V30" s="14" t="str">
        <f t="shared" si="5"/>
        <v>Yeterli</v>
      </c>
    </row>
    <row r="31" spans="1:22" ht="14.1" customHeight="1" x14ac:dyDescent="0.3">
      <c r="A31" s="6">
        <v>25</v>
      </c>
      <c r="B31" s="19"/>
      <c r="C31" s="20"/>
      <c r="D31" s="42">
        <v>4</v>
      </c>
      <c r="E31" s="42">
        <v>4</v>
      </c>
      <c r="F31" s="42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4">
        <f t="shared" si="3"/>
        <v>64</v>
      </c>
      <c r="U31" s="4">
        <f t="shared" si="4"/>
        <v>4</v>
      </c>
      <c r="V31" s="14" t="str">
        <f t="shared" si="5"/>
        <v>Çok İyi</v>
      </c>
    </row>
    <row r="32" spans="1:22" ht="14.1" customHeight="1" x14ac:dyDescent="0.3">
      <c r="A32" s="6">
        <v>26</v>
      </c>
      <c r="B32" s="19"/>
      <c r="C32" s="20"/>
      <c r="D32" s="42">
        <v>4</v>
      </c>
      <c r="E32" s="42">
        <v>4</v>
      </c>
      <c r="F32" s="42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4">
        <f t="shared" si="3"/>
        <v>64</v>
      </c>
      <c r="U32" s="4">
        <f t="shared" si="4"/>
        <v>4</v>
      </c>
      <c r="V32" s="14" t="str">
        <f t="shared" si="5"/>
        <v>Çok İyi</v>
      </c>
    </row>
    <row r="33" spans="1:22" ht="14.1" customHeight="1" x14ac:dyDescent="0.3">
      <c r="A33" s="6">
        <v>27</v>
      </c>
      <c r="B33" s="19"/>
      <c r="C33" s="20"/>
      <c r="D33" s="42">
        <v>4</v>
      </c>
      <c r="E33" s="42">
        <v>4</v>
      </c>
      <c r="F33" s="42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4">
        <f t="shared" si="3"/>
        <v>64</v>
      </c>
      <c r="U33" s="4">
        <f t="shared" si="4"/>
        <v>4</v>
      </c>
      <c r="V33" s="14" t="str">
        <f t="shared" si="5"/>
        <v>Çok İyi</v>
      </c>
    </row>
    <row r="34" spans="1:22" ht="14.1" customHeight="1" x14ac:dyDescent="0.3">
      <c r="A34" s="6">
        <v>28</v>
      </c>
      <c r="B34" s="19"/>
      <c r="C34" s="20"/>
      <c r="D34" s="42">
        <v>4</v>
      </c>
      <c r="E34" s="42">
        <v>4</v>
      </c>
      <c r="F34" s="42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4">
        <f>SUM(D34:S34)</f>
        <v>64</v>
      </c>
      <c r="U34" s="4">
        <f t="shared" si="4"/>
        <v>4</v>
      </c>
      <c r="V34" s="14" t="str">
        <f t="shared" si="5"/>
        <v>Çok İyi</v>
      </c>
    </row>
    <row r="35" spans="1:22" ht="14.1" customHeight="1" x14ac:dyDescent="0.3">
      <c r="A35" s="6">
        <v>29</v>
      </c>
      <c r="B35" s="19"/>
      <c r="C35" s="20"/>
      <c r="D35" s="42">
        <v>4</v>
      </c>
      <c r="E35" s="42">
        <v>4</v>
      </c>
      <c r="F35" s="42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4">
        <f t="shared" si="3"/>
        <v>64</v>
      </c>
      <c r="U35" s="4">
        <f t="shared" si="4"/>
        <v>4</v>
      </c>
      <c r="V35" s="14" t="str">
        <f t="shared" si="5"/>
        <v>Çok İyi</v>
      </c>
    </row>
    <row r="36" spans="1:22" ht="14.1" customHeight="1" x14ac:dyDescent="0.3">
      <c r="A36" s="6">
        <v>30</v>
      </c>
      <c r="B36" s="19"/>
      <c r="C36" s="20"/>
      <c r="D36" s="42">
        <v>4</v>
      </c>
      <c r="E36" s="42">
        <v>4</v>
      </c>
      <c r="F36" s="42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4">
        <f t="shared" si="3"/>
        <v>64</v>
      </c>
      <c r="U36" s="4">
        <f t="shared" si="4"/>
        <v>4</v>
      </c>
      <c r="V36" s="14" t="str">
        <f t="shared" si="5"/>
        <v>Çok İyi</v>
      </c>
    </row>
    <row r="37" spans="1:22" ht="14.1" customHeight="1" x14ac:dyDescent="0.3">
      <c r="A37" s="6">
        <v>31</v>
      </c>
      <c r="B37" s="19"/>
      <c r="C37" s="20"/>
      <c r="D37" s="42">
        <v>4</v>
      </c>
      <c r="E37" s="42">
        <v>4</v>
      </c>
      <c r="F37" s="42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4">
        <f t="shared" si="3"/>
        <v>64</v>
      </c>
      <c r="U37" s="4">
        <f t="shared" si="4"/>
        <v>4</v>
      </c>
      <c r="V37" s="14" t="str">
        <f t="shared" si="5"/>
        <v>Çok İyi</v>
      </c>
    </row>
    <row r="38" spans="1:22" ht="14.1" customHeight="1" x14ac:dyDescent="0.3">
      <c r="A38" s="6">
        <v>32</v>
      </c>
      <c r="B38" s="19"/>
      <c r="C38" s="20"/>
      <c r="D38" s="42">
        <v>4</v>
      </c>
      <c r="E38" s="42">
        <v>4</v>
      </c>
      <c r="F38" s="42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4">
        <f t="shared" si="3"/>
        <v>64</v>
      </c>
      <c r="U38" s="4">
        <f t="shared" si="4"/>
        <v>4</v>
      </c>
      <c r="V38" s="14" t="str">
        <f t="shared" si="5"/>
        <v>Çok İyi</v>
      </c>
    </row>
    <row r="39" spans="1:22" ht="14.1" customHeight="1" x14ac:dyDescent="0.3">
      <c r="A39" s="6">
        <v>33</v>
      </c>
      <c r="B39" s="2"/>
      <c r="C39" s="2"/>
      <c r="D39" s="42">
        <v>4</v>
      </c>
      <c r="E39" s="42">
        <v>4</v>
      </c>
      <c r="F39" s="42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>
        <f t="shared" si="3"/>
        <v>12</v>
      </c>
      <c r="U39" s="4">
        <f t="shared" si="4"/>
        <v>4</v>
      </c>
      <c r="V39" s="14"/>
    </row>
    <row r="40" spans="1:22" ht="14.1" customHeight="1" x14ac:dyDescent="0.3">
      <c r="A40" s="6">
        <v>34</v>
      </c>
      <c r="B40" s="2"/>
      <c r="C40" s="2"/>
      <c r="D40" s="42">
        <v>4</v>
      </c>
      <c r="E40" s="42">
        <v>4</v>
      </c>
      <c r="F40" s="42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>
        <f t="shared" si="3"/>
        <v>12</v>
      </c>
      <c r="U40" s="4">
        <f t="shared" si="4"/>
        <v>4</v>
      </c>
      <c r="V40" s="14"/>
    </row>
    <row r="42" spans="1:22" x14ac:dyDescent="0.3">
      <c r="C42" s="27" t="s">
        <v>28</v>
      </c>
      <c r="D42" s="27"/>
      <c r="E42" s="27"/>
      <c r="F42" s="27"/>
      <c r="G42" s="27"/>
      <c r="P42" s="27" t="s">
        <v>29</v>
      </c>
      <c r="Q42" s="27"/>
      <c r="R42" s="27"/>
      <c r="S42" s="27"/>
      <c r="T42" s="27"/>
      <c r="U42" s="27"/>
    </row>
    <row r="43" spans="1:22" x14ac:dyDescent="0.3">
      <c r="C43" s="27" t="s">
        <v>7</v>
      </c>
      <c r="D43" s="27"/>
      <c r="E43" s="27"/>
      <c r="F43" s="27"/>
      <c r="G43" s="27"/>
      <c r="P43" s="27" t="s">
        <v>8</v>
      </c>
      <c r="Q43" s="27"/>
      <c r="R43" s="27"/>
      <c r="S43" s="27"/>
      <c r="T43" s="27"/>
      <c r="U43" s="27"/>
    </row>
  </sheetData>
  <mergeCells count="8">
    <mergeCell ref="C43:G43"/>
    <mergeCell ref="P42:U42"/>
    <mergeCell ref="P43:U43"/>
    <mergeCell ref="A1:V1"/>
    <mergeCell ref="A2:V2"/>
    <mergeCell ref="A23:V23"/>
    <mergeCell ref="A24:V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3"/>
  <sheetViews>
    <sheetView showWhiteSpace="0" view="pageLayout" topLeftCell="A25" zoomScaleNormal="100" workbookViewId="0">
      <selection activeCell="B26" sqref="B26:C28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5" width="4.109375" customWidth="1"/>
    <col min="6" max="6" width="3.5546875" customWidth="1"/>
    <col min="7" max="7" width="3.6640625" customWidth="1"/>
    <col min="8" max="8" width="3.77734375" customWidth="1"/>
    <col min="9" max="9" width="3.5546875" customWidth="1"/>
    <col min="10" max="10" width="5.33203125" customWidth="1"/>
    <col min="11" max="11" width="4.5546875" customWidth="1"/>
    <col min="12" max="12" width="4.109375" customWidth="1"/>
    <col min="13" max="13" width="3.33203125" customWidth="1"/>
    <col min="14" max="14" width="4.5546875" customWidth="1"/>
    <col min="15" max="15" width="4.21875" customWidth="1"/>
    <col min="16" max="16" width="3.33203125" customWidth="1"/>
    <col min="17" max="17" width="3.44140625" customWidth="1"/>
    <col min="18" max="18" width="4.44140625" customWidth="1"/>
    <col min="19" max="19" width="5.33203125" customWidth="1"/>
    <col min="20" max="20" width="3.77734375" customWidth="1"/>
    <col min="21" max="21" width="4.109375" customWidth="1"/>
    <col min="22" max="22" width="3.88671875" customWidth="1"/>
    <col min="23" max="24" width="4.6640625" customWidth="1"/>
    <col min="25" max="26" width="3.77734375" customWidth="1"/>
    <col min="27" max="27" width="3.5546875" customWidth="1"/>
    <col min="28" max="28" width="8.88671875" customWidth="1"/>
  </cols>
  <sheetData>
    <row r="1" spans="1:28" ht="15.6" x14ac:dyDescent="0.3">
      <c r="A1" s="28" t="s">
        <v>164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x14ac:dyDescent="0.3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24" t="s">
        <v>89</v>
      </c>
      <c r="E3" s="11" t="s">
        <v>90</v>
      </c>
      <c r="F3" s="24" t="s">
        <v>91</v>
      </c>
      <c r="G3" s="24" t="s">
        <v>92</v>
      </c>
      <c r="H3" s="24" t="s">
        <v>93</v>
      </c>
      <c r="I3" s="24" t="s">
        <v>94</v>
      </c>
      <c r="J3" s="24" t="s">
        <v>95</v>
      </c>
      <c r="K3" s="24" t="s">
        <v>96</v>
      </c>
      <c r="L3" s="24" t="s">
        <v>97</v>
      </c>
      <c r="M3" s="24" t="s">
        <v>98</v>
      </c>
      <c r="N3" s="24" t="s">
        <v>99</v>
      </c>
      <c r="O3" s="11" t="s">
        <v>100</v>
      </c>
      <c r="P3" s="24" t="s">
        <v>101</v>
      </c>
      <c r="Q3" s="24" t="s">
        <v>102</v>
      </c>
      <c r="R3" s="24" t="s">
        <v>103</v>
      </c>
      <c r="S3" s="24" t="s">
        <v>104</v>
      </c>
      <c r="T3" s="24" t="s">
        <v>105</v>
      </c>
      <c r="U3" s="24" t="s">
        <v>106</v>
      </c>
      <c r="V3" s="24" t="s">
        <v>107</v>
      </c>
      <c r="W3" s="24" t="s">
        <v>108</v>
      </c>
      <c r="X3" s="24" t="s">
        <v>109</v>
      </c>
      <c r="Y3" s="24" t="s">
        <v>110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/>
      <c r="Y4" s="3">
        <v>4</v>
      </c>
      <c r="Z4" s="4">
        <f t="shared" ref="Z4:Z22" si="0">SUM(D4:Y4)</f>
        <v>84</v>
      </c>
      <c r="AA4" s="4">
        <f t="shared" ref="AA4:AA22" si="1">AVERAGE(D4:Y4)</f>
        <v>4</v>
      </c>
      <c r="AB4" s="14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19"/>
      <c r="C5" s="20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/>
      <c r="Y5" s="3">
        <v>1</v>
      </c>
      <c r="Z5" s="4">
        <f t="shared" si="0"/>
        <v>21</v>
      </c>
      <c r="AA5" s="4">
        <f t="shared" si="1"/>
        <v>1</v>
      </c>
      <c r="AB5" s="14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4">
        <f t="shared" si="0"/>
        <v>76</v>
      </c>
      <c r="AA6" s="4">
        <f t="shared" si="1"/>
        <v>4</v>
      </c>
      <c r="AB6" s="14" t="str">
        <f t="shared" si="2"/>
        <v>Çok İyi</v>
      </c>
    </row>
    <row r="7" spans="1:28" ht="14.1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4">
        <f t="shared" si="0"/>
        <v>76</v>
      </c>
      <c r="AA7" s="4">
        <f t="shared" si="1"/>
        <v>4</v>
      </c>
      <c r="AB7" s="14" t="str">
        <f t="shared" si="2"/>
        <v>Çok İyi</v>
      </c>
    </row>
    <row r="8" spans="1:28" ht="14.1" customHeight="1" x14ac:dyDescent="0.3">
      <c r="A8" s="6">
        <v>5</v>
      </c>
      <c r="B8" s="19"/>
      <c r="C8" s="20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4">
        <f t="shared" si="0"/>
        <v>57</v>
      </c>
      <c r="AA8" s="4">
        <f t="shared" si="1"/>
        <v>3</v>
      </c>
      <c r="AB8" s="14" t="str">
        <f t="shared" si="2"/>
        <v>İyi</v>
      </c>
    </row>
    <row r="9" spans="1:28" ht="14.1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4">
        <f t="shared" si="0"/>
        <v>76</v>
      </c>
      <c r="AA9" s="4">
        <f t="shared" si="1"/>
        <v>4</v>
      </c>
      <c r="AB9" s="14" t="str">
        <f t="shared" si="2"/>
        <v>Çok İyi</v>
      </c>
    </row>
    <row r="10" spans="1:28" ht="14.1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4">
        <f t="shared" si="0"/>
        <v>76</v>
      </c>
      <c r="AA10" s="4">
        <f t="shared" si="1"/>
        <v>4</v>
      </c>
      <c r="AB10" s="14" t="str">
        <f t="shared" si="2"/>
        <v>Çok İyi</v>
      </c>
    </row>
    <row r="11" spans="1:28" ht="14.1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4">
        <f t="shared" si="0"/>
        <v>76</v>
      </c>
      <c r="AA11" s="4">
        <f t="shared" si="1"/>
        <v>4</v>
      </c>
      <c r="AB11" s="14" t="str">
        <f t="shared" si="2"/>
        <v>Çok İyi</v>
      </c>
    </row>
    <row r="12" spans="1:28" ht="14.1" customHeight="1" x14ac:dyDescent="0.3">
      <c r="A12" s="6">
        <v>9</v>
      </c>
      <c r="B12" s="19"/>
      <c r="C12" s="20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4">
        <f t="shared" si="0"/>
        <v>19</v>
      </c>
      <c r="AA12" s="4">
        <f t="shared" si="1"/>
        <v>1</v>
      </c>
      <c r="AB12" s="14" t="str">
        <f t="shared" si="2"/>
        <v>Geliştirilmeli</v>
      </c>
    </row>
    <row r="13" spans="1:28" ht="14.1" customHeight="1" x14ac:dyDescent="0.3">
      <c r="A13" s="6">
        <v>10</v>
      </c>
      <c r="B13" s="19"/>
      <c r="C13" s="20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4">
        <f t="shared" si="0"/>
        <v>38</v>
      </c>
      <c r="AA13" s="4">
        <f t="shared" si="1"/>
        <v>2</v>
      </c>
      <c r="AB13" s="14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19"/>
      <c r="C14" s="20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4">
        <f t="shared" si="0"/>
        <v>19</v>
      </c>
      <c r="AA14" s="4">
        <f t="shared" si="1"/>
        <v>1</v>
      </c>
      <c r="AB14" s="14" t="str">
        <f t="shared" si="2"/>
        <v>Geliştirilmeli</v>
      </c>
    </row>
    <row r="15" spans="1:28" ht="14.1" customHeight="1" x14ac:dyDescent="0.3">
      <c r="A15" s="6">
        <v>12</v>
      </c>
      <c r="B15" s="19"/>
      <c r="C15" s="20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4">
        <f t="shared" si="0"/>
        <v>57</v>
      </c>
      <c r="AA15" s="4">
        <f t="shared" si="1"/>
        <v>3</v>
      </c>
      <c r="AB15" s="14" t="str">
        <f t="shared" si="2"/>
        <v>İyi</v>
      </c>
    </row>
    <row r="16" spans="1:28" ht="14.1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4">
        <f t="shared" si="0"/>
        <v>76</v>
      </c>
      <c r="AA16" s="4">
        <f t="shared" si="1"/>
        <v>4</v>
      </c>
      <c r="AB16" s="14" t="str">
        <f t="shared" si="2"/>
        <v>Çok İyi</v>
      </c>
    </row>
    <row r="17" spans="1:28" ht="14.1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0"/>
        <v>16</v>
      </c>
      <c r="AA17" s="4">
        <f t="shared" si="1"/>
        <v>4</v>
      </c>
      <c r="AB17" s="14" t="str">
        <f t="shared" si="2"/>
        <v>Çok İyi</v>
      </c>
    </row>
    <row r="18" spans="1:28" ht="14.1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0"/>
        <v>12</v>
      </c>
      <c r="AA18" s="4">
        <f t="shared" si="1"/>
        <v>4</v>
      </c>
      <c r="AB18" s="14" t="str">
        <f t="shared" si="2"/>
        <v>Çok İyi</v>
      </c>
    </row>
    <row r="19" spans="1:28" ht="14.1" customHeight="1" x14ac:dyDescent="0.3">
      <c r="A19" s="6">
        <v>16</v>
      </c>
      <c r="B19" s="19"/>
      <c r="C19" s="20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0"/>
        <v>12</v>
      </c>
      <c r="AA19" s="4">
        <f t="shared" si="1"/>
        <v>4</v>
      </c>
      <c r="AB19" s="14" t="str">
        <f t="shared" si="2"/>
        <v>Çok İyi</v>
      </c>
    </row>
    <row r="20" spans="1:28" ht="14.1" customHeight="1" x14ac:dyDescent="0.3">
      <c r="A20" s="6">
        <v>17</v>
      </c>
      <c r="B20" s="19"/>
      <c r="C20" s="20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0"/>
        <v>12</v>
      </c>
      <c r="AA20" s="4">
        <f t="shared" si="1"/>
        <v>4</v>
      </c>
      <c r="AB20" s="14" t="str">
        <f t="shared" si="2"/>
        <v>Çok İyi</v>
      </c>
    </row>
    <row r="21" spans="1:28" ht="14.1" customHeight="1" x14ac:dyDescent="0.3">
      <c r="A21" s="6">
        <v>18</v>
      </c>
      <c r="B21" s="19"/>
      <c r="C21" s="20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0"/>
        <v>12</v>
      </c>
      <c r="AA21" s="4">
        <f t="shared" si="1"/>
        <v>4</v>
      </c>
      <c r="AB21" s="14" t="str">
        <f t="shared" si="2"/>
        <v>Çok İyi</v>
      </c>
    </row>
    <row r="22" spans="1:28" ht="14.1" customHeight="1" x14ac:dyDescent="0.3">
      <c r="A22" s="6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4">
        <f t="shared" si="0"/>
        <v>76</v>
      </c>
      <c r="AA22" s="4">
        <f t="shared" si="1"/>
        <v>4</v>
      </c>
      <c r="AB22" s="14" t="str">
        <f t="shared" si="2"/>
        <v>Çok İyi</v>
      </c>
    </row>
    <row r="23" spans="1:28" ht="22.2" customHeight="1" x14ac:dyDescent="0.3">
      <c r="A23" s="28" t="s">
        <v>164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2.6" customHeight="1" x14ac:dyDescent="0.3">
      <c r="A24" s="37" t="s">
        <v>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12" t="s">
        <v>30</v>
      </c>
      <c r="E25" s="12" t="s">
        <v>31</v>
      </c>
      <c r="F25" s="12" t="s">
        <v>32</v>
      </c>
      <c r="G25" s="12" t="s">
        <v>33</v>
      </c>
      <c r="H25" s="12" t="s">
        <v>34</v>
      </c>
      <c r="I25" s="12" t="s">
        <v>35</v>
      </c>
      <c r="J25" s="12" t="s">
        <v>36</v>
      </c>
      <c r="K25" s="12" t="s">
        <v>37</v>
      </c>
      <c r="L25" s="12" t="s">
        <v>38</v>
      </c>
      <c r="M25" s="12" t="s">
        <v>39</v>
      </c>
      <c r="N25" s="12" t="s">
        <v>40</v>
      </c>
      <c r="O25" s="13" t="s">
        <v>41</v>
      </c>
      <c r="P25" s="13" t="s">
        <v>42</v>
      </c>
      <c r="Q25" s="13" t="s">
        <v>43</v>
      </c>
      <c r="R25" s="13" t="s">
        <v>44</v>
      </c>
      <c r="S25" s="13" t="s">
        <v>45</v>
      </c>
      <c r="T25" s="13" t="s">
        <v>46</v>
      </c>
      <c r="U25" s="13" t="s">
        <v>47</v>
      </c>
      <c r="V25" s="13" t="s">
        <v>48</v>
      </c>
      <c r="W25" s="13" t="s">
        <v>49</v>
      </c>
      <c r="X25" s="13"/>
      <c r="Y25" s="13" t="s">
        <v>50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/>
      <c r="Y26" s="3">
        <v>4</v>
      </c>
      <c r="Z26" s="4">
        <f t="shared" ref="Z26:Z38" si="3">SUM(D26:Y26)</f>
        <v>65</v>
      </c>
      <c r="AA26" s="4">
        <f t="shared" ref="AA26:AA38" si="4">AVERAGE(D26:Y26)</f>
        <v>3.0952380952380953</v>
      </c>
      <c r="AB26" s="14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/>
      <c r="X27" s="3"/>
      <c r="Y27" s="3"/>
      <c r="Z27" s="4">
        <f t="shared" si="3"/>
        <v>76</v>
      </c>
      <c r="AA27" s="4">
        <f t="shared" si="4"/>
        <v>4</v>
      </c>
      <c r="AB27" s="14" t="str">
        <f t="shared" ref="AB27:AB38" si="5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19"/>
      <c r="C28" s="20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4">
        <f t="shared" si="3"/>
        <v>19</v>
      </c>
      <c r="AA28" s="4">
        <f t="shared" si="4"/>
        <v>1</v>
      </c>
      <c r="AB28" s="14" t="str">
        <f t="shared" si="5"/>
        <v>Geliştirilmeli</v>
      </c>
    </row>
    <row r="29" spans="1:28" ht="14.1" customHeight="1" x14ac:dyDescent="0.3">
      <c r="A29" s="6">
        <v>23</v>
      </c>
      <c r="B29" s="19"/>
      <c r="C29" s="20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4">
        <f t="shared" si="3"/>
        <v>19</v>
      </c>
      <c r="AA29" s="4">
        <f t="shared" si="4"/>
        <v>1</v>
      </c>
      <c r="AB29" s="14" t="str">
        <f t="shared" si="5"/>
        <v>Geliştirilmeli</v>
      </c>
    </row>
    <row r="30" spans="1:28" ht="14.1" customHeight="1" x14ac:dyDescent="0.3">
      <c r="A30" s="6">
        <v>24</v>
      </c>
      <c r="B30" s="19"/>
      <c r="C30" s="20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4">
        <f t="shared" si="3"/>
        <v>19</v>
      </c>
      <c r="AA30" s="4">
        <f t="shared" si="4"/>
        <v>1</v>
      </c>
      <c r="AB30" s="14" t="str">
        <f t="shared" si="5"/>
        <v>Geliştirilmeli</v>
      </c>
    </row>
    <row r="31" spans="1:28" ht="14.1" customHeight="1" x14ac:dyDescent="0.3">
      <c r="A31" s="6">
        <v>25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4">
        <f t="shared" si="3"/>
        <v>76</v>
      </c>
      <c r="AA31" s="4">
        <f t="shared" si="4"/>
        <v>4</v>
      </c>
      <c r="AB31" s="14" t="str">
        <f t="shared" si="5"/>
        <v>Çok İyi</v>
      </c>
    </row>
    <row r="32" spans="1:28" ht="14.1" customHeight="1" x14ac:dyDescent="0.3">
      <c r="A32" s="6">
        <v>26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4">
        <f t="shared" si="3"/>
        <v>76</v>
      </c>
      <c r="AA32" s="4">
        <f t="shared" si="4"/>
        <v>4</v>
      </c>
      <c r="AB32" s="14" t="str">
        <f t="shared" si="5"/>
        <v>Çok İyi</v>
      </c>
    </row>
    <row r="33" spans="1:28" ht="14.1" customHeight="1" x14ac:dyDescent="0.3">
      <c r="A33" s="6">
        <v>27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4">
        <f t="shared" si="3"/>
        <v>76</v>
      </c>
      <c r="AA33" s="4">
        <f t="shared" si="4"/>
        <v>4</v>
      </c>
      <c r="AB33" s="14" t="str">
        <f t="shared" si="5"/>
        <v>Çok İyi</v>
      </c>
    </row>
    <row r="34" spans="1:28" ht="14.1" customHeight="1" x14ac:dyDescent="0.3">
      <c r="A34" s="6">
        <v>28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4">
        <f t="shared" si="3"/>
        <v>76</v>
      </c>
      <c r="AA34" s="4">
        <f t="shared" si="4"/>
        <v>4</v>
      </c>
      <c r="AB34" s="14" t="str">
        <f t="shared" si="5"/>
        <v>Çok İyi</v>
      </c>
    </row>
    <row r="35" spans="1:28" ht="14.1" customHeight="1" x14ac:dyDescent="0.3">
      <c r="A35" s="6">
        <v>29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4">
        <f t="shared" si="3"/>
        <v>76</v>
      </c>
      <c r="AA35" s="4">
        <f t="shared" si="4"/>
        <v>4</v>
      </c>
      <c r="AB35" s="14" t="str">
        <f t="shared" si="5"/>
        <v>Çok İyi</v>
      </c>
    </row>
    <row r="36" spans="1:28" ht="14.1" customHeight="1" x14ac:dyDescent="0.3">
      <c r="A36" s="6">
        <v>30</v>
      </c>
      <c r="B36" s="19"/>
      <c r="C36" s="20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4">
        <f t="shared" si="3"/>
        <v>76</v>
      </c>
      <c r="AA36" s="4">
        <f t="shared" si="4"/>
        <v>4</v>
      </c>
      <c r="AB36" s="14" t="str">
        <f t="shared" si="5"/>
        <v>Çok İyi</v>
      </c>
    </row>
    <row r="37" spans="1:28" ht="14.1" customHeight="1" x14ac:dyDescent="0.3">
      <c r="A37" s="6">
        <v>31</v>
      </c>
      <c r="B37" s="19"/>
      <c r="C37" s="20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4">
        <f t="shared" si="3"/>
        <v>76</v>
      </c>
      <c r="AA37" s="4">
        <f t="shared" si="4"/>
        <v>4</v>
      </c>
      <c r="AB37" s="14" t="str">
        <f t="shared" si="5"/>
        <v>Çok İyi</v>
      </c>
    </row>
    <row r="38" spans="1:28" ht="14.1" customHeight="1" x14ac:dyDescent="0.3">
      <c r="A38" s="6">
        <v>32</v>
      </c>
      <c r="B38" s="19"/>
      <c r="C38" s="20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4">
        <f t="shared" si="3"/>
        <v>76</v>
      </c>
      <c r="AA38" s="4">
        <f t="shared" si="4"/>
        <v>4</v>
      </c>
      <c r="AB38" s="14" t="str">
        <f t="shared" si="5"/>
        <v>Çok İyi</v>
      </c>
    </row>
    <row r="39" spans="1:28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4"/>
      <c r="AA39" s="4"/>
      <c r="AB39" s="14"/>
    </row>
    <row r="40" spans="1:28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4"/>
      <c r="AA40" s="4"/>
      <c r="AB40" s="14"/>
    </row>
    <row r="42" spans="1:28" x14ac:dyDescent="0.3">
      <c r="C42" s="27" t="s">
        <v>28</v>
      </c>
      <c r="D42" s="27"/>
      <c r="T42" s="27" t="s">
        <v>29</v>
      </c>
      <c r="U42" s="27"/>
      <c r="V42" s="27"/>
      <c r="W42" s="27"/>
      <c r="X42" s="27"/>
      <c r="Y42" s="27"/>
    </row>
    <row r="43" spans="1:28" x14ac:dyDescent="0.3">
      <c r="C43" s="27" t="s">
        <v>7</v>
      </c>
      <c r="D43" s="27"/>
      <c r="T43" s="27" t="s">
        <v>8</v>
      </c>
      <c r="U43" s="27"/>
      <c r="V43" s="27"/>
      <c r="W43" s="27"/>
      <c r="X43" s="27"/>
      <c r="Y43" s="27"/>
    </row>
  </sheetData>
  <mergeCells count="8">
    <mergeCell ref="A1:AB1"/>
    <mergeCell ref="A2:AB2"/>
    <mergeCell ref="C42:D42"/>
    <mergeCell ref="C43:D43"/>
    <mergeCell ref="T42:Y42"/>
    <mergeCell ref="T43:Y43"/>
    <mergeCell ref="A23:AB23"/>
    <mergeCell ref="A24:AB24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"/>
  <sheetViews>
    <sheetView view="pageLayout" topLeftCell="A19" zoomScaleNormal="100" workbookViewId="0">
      <selection activeCell="B33" sqref="B33:C35"/>
    </sheetView>
  </sheetViews>
  <sheetFormatPr defaultRowHeight="14.4" x14ac:dyDescent="0.3"/>
  <cols>
    <col min="1" max="1" width="3.88671875" customWidth="1"/>
    <col min="2" max="2" width="4.6640625" customWidth="1"/>
    <col min="3" max="3" width="24.5546875" customWidth="1"/>
    <col min="4" max="4" width="5" customWidth="1"/>
    <col min="5" max="5" width="4.44140625" customWidth="1"/>
    <col min="6" max="6" width="5.21875" customWidth="1"/>
    <col min="7" max="7" width="5.33203125" customWidth="1"/>
    <col min="8" max="8" width="3.77734375" customWidth="1"/>
    <col min="9" max="9" width="5.109375" customWidth="1"/>
    <col min="10" max="10" width="5.33203125" customWidth="1"/>
    <col min="11" max="11" width="3.5546875" customWidth="1"/>
    <col min="12" max="12" width="3" customWidth="1"/>
    <col min="13" max="13" width="4.6640625" customWidth="1"/>
    <col min="14" max="15" width="4" customWidth="1"/>
    <col min="16" max="16" width="3.6640625" customWidth="1"/>
    <col min="17" max="17" width="9.88671875" customWidth="1"/>
  </cols>
  <sheetData>
    <row r="1" spans="1:17" ht="15.6" x14ac:dyDescent="0.3">
      <c r="A1" s="38" t="s">
        <v>163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x14ac:dyDescent="0.3">
      <c r="A2" s="39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8.4" customHeight="1" x14ac:dyDescent="0.3">
      <c r="A3" s="7" t="s">
        <v>0</v>
      </c>
      <c r="B3" s="7" t="s">
        <v>1</v>
      </c>
      <c r="C3" s="8" t="s">
        <v>2</v>
      </c>
      <c r="D3" s="26" t="s">
        <v>124</v>
      </c>
      <c r="E3" s="26" t="s">
        <v>125</v>
      </c>
      <c r="F3" s="26" t="s">
        <v>126</v>
      </c>
      <c r="G3" s="26" t="s">
        <v>127</v>
      </c>
      <c r="H3" s="26" t="s">
        <v>128</v>
      </c>
      <c r="I3" s="26" t="s">
        <v>129</v>
      </c>
      <c r="J3" s="26" t="s">
        <v>130</v>
      </c>
      <c r="K3" s="26" t="s">
        <v>131</v>
      </c>
      <c r="L3" s="26" t="s">
        <v>132</v>
      </c>
      <c r="M3" s="26" t="s">
        <v>133</v>
      </c>
      <c r="N3" s="26" t="s">
        <v>134</v>
      </c>
      <c r="O3" s="10" t="s">
        <v>3</v>
      </c>
      <c r="P3" s="10" t="s">
        <v>4</v>
      </c>
      <c r="Q3" s="10" t="s">
        <v>5</v>
      </c>
    </row>
    <row r="4" spans="1:17" ht="15.45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4">
        <f t="shared" ref="O4:O35" si="0">SUM(D4:N4)</f>
        <v>44</v>
      </c>
      <c r="P4" s="4">
        <f t="shared" ref="P4:P35" si="1">AVERAGE(D4:N4)</f>
        <v>4</v>
      </c>
      <c r="Q4" s="14" t="str">
        <f>IF(P4&gt;=3.5,"Çok İyi",IF(P4&gt;=2.5,"İyi",IF(P4&gt;=1.5,"Yeterli","Geliştirilmeli")))</f>
        <v>Çok İyi</v>
      </c>
    </row>
    <row r="5" spans="1:17" ht="15.45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>
        <v>4</v>
      </c>
      <c r="O5" s="4">
        <f t="shared" si="0"/>
        <v>40</v>
      </c>
      <c r="P5" s="4">
        <f t="shared" si="1"/>
        <v>4</v>
      </c>
      <c r="Q5" s="14" t="str">
        <f t="shared" ref="Q5:Q35" si="2">IF(P5&gt;=3.5,"Çok İyi",IF(P5&gt;=2.5,"İyi",IF(P5&gt;=1.5,"Yeterli","Geliştirilmeli")))</f>
        <v>Çok İyi</v>
      </c>
    </row>
    <row r="6" spans="1:17" ht="15.45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>
        <v>4</v>
      </c>
      <c r="O6" s="4">
        <f t="shared" si="0"/>
        <v>40</v>
      </c>
      <c r="P6" s="4">
        <f t="shared" si="1"/>
        <v>4</v>
      </c>
      <c r="Q6" s="14" t="str">
        <f t="shared" si="2"/>
        <v>Çok İyi</v>
      </c>
    </row>
    <row r="7" spans="1:17" ht="15.45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>
        <v>4</v>
      </c>
      <c r="O7" s="4">
        <f t="shared" si="0"/>
        <v>40</v>
      </c>
      <c r="P7" s="4">
        <f t="shared" si="1"/>
        <v>4</v>
      </c>
      <c r="Q7" s="14" t="str">
        <f t="shared" si="2"/>
        <v>Çok İyi</v>
      </c>
    </row>
    <row r="8" spans="1:17" ht="15.45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>
        <v>4</v>
      </c>
      <c r="O8" s="4">
        <f t="shared" si="0"/>
        <v>40</v>
      </c>
      <c r="P8" s="4">
        <f t="shared" si="1"/>
        <v>4</v>
      </c>
      <c r="Q8" s="14" t="str">
        <f t="shared" si="2"/>
        <v>Çok İyi</v>
      </c>
    </row>
    <row r="9" spans="1:17" ht="15.45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>
        <v>4</v>
      </c>
      <c r="O9" s="4">
        <f t="shared" si="0"/>
        <v>40</v>
      </c>
      <c r="P9" s="4">
        <f t="shared" si="1"/>
        <v>4</v>
      </c>
      <c r="Q9" s="14" t="str">
        <f t="shared" si="2"/>
        <v>Çok İyi</v>
      </c>
    </row>
    <row r="10" spans="1:17" ht="15.45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>
        <v>4</v>
      </c>
      <c r="O10" s="4">
        <f t="shared" si="0"/>
        <v>40</v>
      </c>
      <c r="P10" s="4">
        <f t="shared" si="1"/>
        <v>4</v>
      </c>
      <c r="Q10" s="14" t="str">
        <f t="shared" si="2"/>
        <v>Çok İyi</v>
      </c>
    </row>
    <row r="11" spans="1:17" ht="15.45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>
        <v>4</v>
      </c>
      <c r="O11" s="4">
        <f t="shared" si="0"/>
        <v>40</v>
      </c>
      <c r="P11" s="4">
        <f t="shared" si="1"/>
        <v>4</v>
      </c>
      <c r="Q11" s="14" t="str">
        <f t="shared" si="2"/>
        <v>Çok İyi</v>
      </c>
    </row>
    <row r="12" spans="1:17" ht="15.45" customHeight="1" x14ac:dyDescent="0.3">
      <c r="A12" s="6">
        <v>9</v>
      </c>
      <c r="B12" s="19"/>
      <c r="C12" s="20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>
        <v>4</v>
      </c>
      <c r="O12" s="4">
        <f t="shared" si="0"/>
        <v>40</v>
      </c>
      <c r="P12" s="4">
        <f t="shared" si="1"/>
        <v>4</v>
      </c>
      <c r="Q12" s="14" t="str">
        <f t="shared" si="2"/>
        <v>Çok İyi</v>
      </c>
    </row>
    <row r="13" spans="1:17" ht="15.45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>
        <v>4</v>
      </c>
      <c r="O13" s="4">
        <f t="shared" si="0"/>
        <v>40</v>
      </c>
      <c r="P13" s="4">
        <f t="shared" si="1"/>
        <v>4</v>
      </c>
      <c r="Q13" s="14" t="str">
        <f t="shared" si="2"/>
        <v>Çok İyi</v>
      </c>
    </row>
    <row r="14" spans="1:17" ht="15.45" customHeight="1" x14ac:dyDescent="0.3">
      <c r="A14" s="6">
        <v>11</v>
      </c>
      <c r="B14" s="19"/>
      <c r="C14" s="20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>
        <v>4</v>
      </c>
      <c r="O14" s="4">
        <f t="shared" si="0"/>
        <v>40</v>
      </c>
      <c r="P14" s="4">
        <f t="shared" si="1"/>
        <v>4</v>
      </c>
      <c r="Q14" s="14" t="str">
        <f t="shared" si="2"/>
        <v>Çok İyi</v>
      </c>
    </row>
    <row r="15" spans="1:17" ht="15.45" customHeight="1" x14ac:dyDescent="0.3">
      <c r="A15" s="6">
        <v>12</v>
      </c>
      <c r="B15" s="19"/>
      <c r="C15" s="20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>
        <v>4</v>
      </c>
      <c r="O15" s="4">
        <f t="shared" si="0"/>
        <v>40</v>
      </c>
      <c r="P15" s="4">
        <f t="shared" si="1"/>
        <v>4</v>
      </c>
      <c r="Q15" s="14" t="str">
        <f t="shared" si="2"/>
        <v>Çok İyi</v>
      </c>
    </row>
    <row r="16" spans="1:17" ht="15.45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>
        <v>4</v>
      </c>
      <c r="O16" s="4">
        <f t="shared" si="0"/>
        <v>40</v>
      </c>
      <c r="P16" s="4">
        <f t="shared" si="1"/>
        <v>4</v>
      </c>
      <c r="Q16" s="14" t="str">
        <f t="shared" si="2"/>
        <v>Çok İyi</v>
      </c>
    </row>
    <row r="17" spans="1:17" ht="15.45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>
        <v>4</v>
      </c>
      <c r="O17" s="4">
        <f t="shared" si="0"/>
        <v>40</v>
      </c>
      <c r="P17" s="4">
        <f t="shared" si="1"/>
        <v>4</v>
      </c>
      <c r="Q17" s="14" t="str">
        <f t="shared" si="2"/>
        <v>Çok İyi</v>
      </c>
    </row>
    <row r="18" spans="1:17" ht="15.45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>
        <v>4</v>
      </c>
      <c r="O18" s="4">
        <f t="shared" si="0"/>
        <v>40</v>
      </c>
      <c r="P18" s="4">
        <f t="shared" si="1"/>
        <v>4</v>
      </c>
      <c r="Q18" s="14" t="str">
        <f t="shared" si="2"/>
        <v>Çok İyi</v>
      </c>
    </row>
    <row r="19" spans="1:17" ht="15.45" customHeight="1" x14ac:dyDescent="0.3">
      <c r="A19" s="5">
        <v>16</v>
      </c>
      <c r="B19" s="19"/>
      <c r="C19" s="20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>
        <v>4</v>
      </c>
      <c r="O19" s="4">
        <f t="shared" si="0"/>
        <v>40</v>
      </c>
      <c r="P19" s="4">
        <f t="shared" si="1"/>
        <v>4</v>
      </c>
      <c r="Q19" s="14" t="str">
        <f t="shared" si="2"/>
        <v>Çok İyi</v>
      </c>
    </row>
    <row r="20" spans="1:17" ht="15.45" customHeight="1" x14ac:dyDescent="0.3">
      <c r="A20" s="5">
        <v>17</v>
      </c>
      <c r="B20" s="19"/>
      <c r="C20" s="20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>
        <v>4</v>
      </c>
      <c r="O20" s="4">
        <f t="shared" si="0"/>
        <v>40</v>
      </c>
      <c r="P20" s="4">
        <f t="shared" si="1"/>
        <v>4</v>
      </c>
      <c r="Q20" s="14" t="str">
        <f t="shared" si="2"/>
        <v>Çok İyi</v>
      </c>
    </row>
    <row r="21" spans="1:17" ht="15.45" customHeight="1" x14ac:dyDescent="0.3">
      <c r="A21" s="5">
        <v>18</v>
      </c>
      <c r="B21" s="19"/>
      <c r="C21" s="20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>
        <v>4</v>
      </c>
      <c r="O21" s="4">
        <f t="shared" si="0"/>
        <v>40</v>
      </c>
      <c r="P21" s="4">
        <f t="shared" si="1"/>
        <v>4</v>
      </c>
      <c r="Q21" s="14" t="str">
        <f t="shared" si="2"/>
        <v>Çok İyi</v>
      </c>
    </row>
    <row r="22" spans="1:17" ht="15.45" customHeight="1" x14ac:dyDescent="0.3">
      <c r="A22" s="5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>
        <v>4</v>
      </c>
      <c r="O22" s="4">
        <f t="shared" si="0"/>
        <v>40</v>
      </c>
      <c r="P22" s="4">
        <f t="shared" si="1"/>
        <v>4</v>
      </c>
      <c r="Q22" s="14" t="str">
        <f t="shared" si="2"/>
        <v>Çok İyi</v>
      </c>
    </row>
    <row r="23" spans="1:17" ht="15.45" customHeight="1" x14ac:dyDescent="0.3">
      <c r="A23" s="5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>
        <v>4</v>
      </c>
      <c r="O23" s="4">
        <f t="shared" si="0"/>
        <v>40</v>
      </c>
      <c r="P23" s="4">
        <f t="shared" si="1"/>
        <v>4</v>
      </c>
      <c r="Q23" s="14" t="str">
        <f t="shared" si="2"/>
        <v>Çok İyi</v>
      </c>
    </row>
    <row r="24" spans="1:17" ht="15.45" customHeight="1" x14ac:dyDescent="0.3">
      <c r="A24" s="5">
        <v>21</v>
      </c>
      <c r="B24" s="19"/>
      <c r="C24" s="20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>
        <v>2</v>
      </c>
      <c r="O24" s="4">
        <f t="shared" si="0"/>
        <v>20</v>
      </c>
      <c r="P24" s="4">
        <f t="shared" si="1"/>
        <v>2</v>
      </c>
      <c r="Q24" s="14" t="str">
        <f t="shared" si="2"/>
        <v>Yeterli</v>
      </c>
    </row>
    <row r="25" spans="1:17" ht="15.45" customHeight="1" x14ac:dyDescent="0.3">
      <c r="A25" s="5">
        <v>22</v>
      </c>
      <c r="B25" s="19"/>
      <c r="C25" s="20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>
        <v>4</v>
      </c>
      <c r="O25" s="4">
        <f t="shared" si="0"/>
        <v>40</v>
      </c>
      <c r="P25" s="4">
        <f t="shared" si="1"/>
        <v>4</v>
      </c>
      <c r="Q25" s="14" t="str">
        <f t="shared" si="2"/>
        <v>Çok İyi</v>
      </c>
    </row>
    <row r="26" spans="1:17" ht="15.45" customHeight="1" x14ac:dyDescent="0.3">
      <c r="A26" s="5">
        <v>23</v>
      </c>
      <c r="B26" s="19"/>
      <c r="C26" s="20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/>
      <c r="N26" s="3">
        <v>4</v>
      </c>
      <c r="O26" s="4">
        <f t="shared" si="0"/>
        <v>40</v>
      </c>
      <c r="P26" s="4">
        <f t="shared" si="1"/>
        <v>4</v>
      </c>
      <c r="Q26" s="14" t="str">
        <f>IF(P26&gt;=3.5,"Çok İyi",IF(P26&gt;=2.5,"İyi",IF(P26&gt;=1.5,"Yeterli","Geliştirilmeli")))</f>
        <v>Çok İyi</v>
      </c>
    </row>
    <row r="27" spans="1:17" ht="15.45" customHeight="1" x14ac:dyDescent="0.3">
      <c r="A27" s="5">
        <v>24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>
        <v>4</v>
      </c>
      <c r="O27" s="4">
        <f t="shared" si="0"/>
        <v>40</v>
      </c>
      <c r="P27" s="4">
        <f t="shared" si="1"/>
        <v>4</v>
      </c>
      <c r="Q27" s="14" t="str">
        <f t="shared" si="2"/>
        <v>Çok İyi</v>
      </c>
    </row>
    <row r="28" spans="1:17" ht="15.45" customHeight="1" x14ac:dyDescent="0.3">
      <c r="A28" s="5">
        <v>25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>
        <v>4</v>
      </c>
      <c r="O28" s="4">
        <f t="shared" si="0"/>
        <v>40</v>
      </c>
      <c r="P28" s="4">
        <f t="shared" si="1"/>
        <v>4</v>
      </c>
      <c r="Q28" s="14" t="str">
        <f t="shared" si="2"/>
        <v>Çok İyi</v>
      </c>
    </row>
    <row r="29" spans="1:17" ht="15.45" customHeight="1" x14ac:dyDescent="0.3">
      <c r="A29" s="5">
        <v>26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>
        <v>4</v>
      </c>
      <c r="O29" s="4">
        <f t="shared" si="0"/>
        <v>40</v>
      </c>
      <c r="P29" s="4">
        <f t="shared" si="1"/>
        <v>4</v>
      </c>
      <c r="Q29" s="14" t="str">
        <f t="shared" si="2"/>
        <v>Çok İyi</v>
      </c>
    </row>
    <row r="30" spans="1:17" ht="15.45" customHeight="1" x14ac:dyDescent="0.3">
      <c r="A30" s="5">
        <v>27</v>
      </c>
      <c r="B30" s="19"/>
      <c r="C30" s="20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>
        <v>4</v>
      </c>
      <c r="O30" s="4">
        <f t="shared" si="0"/>
        <v>40</v>
      </c>
      <c r="P30" s="4">
        <f t="shared" si="1"/>
        <v>4</v>
      </c>
      <c r="Q30" s="14" t="str">
        <f t="shared" si="2"/>
        <v>Çok İyi</v>
      </c>
    </row>
    <row r="31" spans="1:17" ht="15.45" customHeight="1" x14ac:dyDescent="0.3">
      <c r="A31" s="5">
        <v>28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>
        <v>4</v>
      </c>
      <c r="O31" s="4">
        <f t="shared" si="0"/>
        <v>40</v>
      </c>
      <c r="P31" s="4">
        <f t="shared" si="1"/>
        <v>4</v>
      </c>
      <c r="Q31" s="14" t="str">
        <f t="shared" si="2"/>
        <v>Çok İyi</v>
      </c>
    </row>
    <row r="32" spans="1:17" ht="15.45" customHeight="1" x14ac:dyDescent="0.3">
      <c r="A32" s="5">
        <v>29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>
        <v>4</v>
      </c>
      <c r="O32" s="4">
        <f t="shared" si="0"/>
        <v>40</v>
      </c>
      <c r="P32" s="4">
        <f t="shared" si="1"/>
        <v>4</v>
      </c>
      <c r="Q32" s="14" t="str">
        <f t="shared" si="2"/>
        <v>Çok İyi</v>
      </c>
    </row>
    <row r="33" spans="1:17" ht="15.45" customHeight="1" x14ac:dyDescent="0.3">
      <c r="A33" s="5">
        <v>30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>
        <v>4</v>
      </c>
      <c r="O33" s="4">
        <f t="shared" si="0"/>
        <v>40</v>
      </c>
      <c r="P33" s="4">
        <f t="shared" si="1"/>
        <v>4</v>
      </c>
      <c r="Q33" s="14" t="str">
        <f t="shared" si="2"/>
        <v>Çok İyi</v>
      </c>
    </row>
    <row r="34" spans="1:17" ht="15.45" customHeight="1" x14ac:dyDescent="0.3">
      <c r="A34" s="5">
        <v>31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>
        <v>4</v>
      </c>
      <c r="O34" s="4">
        <f t="shared" si="0"/>
        <v>40</v>
      </c>
      <c r="P34" s="4">
        <f t="shared" si="1"/>
        <v>4</v>
      </c>
      <c r="Q34" s="14" t="str">
        <f t="shared" si="2"/>
        <v>Çok İyi</v>
      </c>
    </row>
    <row r="35" spans="1:17" ht="15.45" customHeight="1" x14ac:dyDescent="0.3">
      <c r="A35" s="5">
        <v>32</v>
      </c>
      <c r="B35" s="19"/>
      <c r="C35" s="20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3"/>
      <c r="O35" s="4">
        <f t="shared" si="0"/>
        <v>6</v>
      </c>
      <c r="P35" s="4">
        <f t="shared" si="1"/>
        <v>2</v>
      </c>
      <c r="Q35" s="14" t="str">
        <f t="shared" si="2"/>
        <v>Yeterli</v>
      </c>
    </row>
    <row r="36" spans="1:17" ht="15.45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/>
      <c r="P36" s="4"/>
      <c r="Q36" s="14"/>
    </row>
    <row r="39" spans="1:17" x14ac:dyDescent="0.3">
      <c r="C39" s="27" t="s">
        <v>51</v>
      </c>
      <c r="D39" s="27"/>
      <c r="L39" s="27" t="s">
        <v>29</v>
      </c>
      <c r="M39" s="27"/>
      <c r="N39" s="27"/>
      <c r="O39" s="27"/>
      <c r="P39" s="27"/>
      <c r="Q39" s="27"/>
    </row>
    <row r="40" spans="1:17" x14ac:dyDescent="0.3">
      <c r="C40" s="27" t="s">
        <v>7</v>
      </c>
      <c r="D40" s="27"/>
      <c r="L40" s="27" t="s">
        <v>8</v>
      </c>
      <c r="M40" s="27"/>
      <c r="N40" s="27"/>
      <c r="O40" s="27"/>
      <c r="P40" s="27"/>
      <c r="Q40" s="27"/>
    </row>
  </sheetData>
  <mergeCells count="6">
    <mergeCell ref="A1:Q1"/>
    <mergeCell ref="A2:Q2"/>
    <mergeCell ref="C39:D39"/>
    <mergeCell ref="C40:D40"/>
    <mergeCell ref="L39:Q39"/>
    <mergeCell ref="L40:Q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view="pageLayout" topLeftCell="A13" zoomScaleNormal="100" workbookViewId="0">
      <selection activeCell="B28" sqref="B28:C35"/>
    </sheetView>
  </sheetViews>
  <sheetFormatPr defaultRowHeight="14.4" x14ac:dyDescent="0.3"/>
  <cols>
    <col min="1" max="1" width="3.88671875" customWidth="1"/>
    <col min="2" max="2" width="4" customWidth="1"/>
    <col min="3" max="3" width="23.109375" customWidth="1"/>
    <col min="4" max="4" width="3.6640625" customWidth="1"/>
    <col min="5" max="5" width="4.44140625" customWidth="1"/>
    <col min="6" max="6" width="3.77734375" customWidth="1"/>
    <col min="7" max="7" width="4.44140625" customWidth="1"/>
    <col min="8" max="8" width="3.77734375" customWidth="1"/>
    <col min="9" max="9" width="5" customWidth="1"/>
    <col min="10" max="10" width="3.77734375" customWidth="1"/>
    <col min="11" max="11" width="3.6640625" customWidth="1"/>
    <col min="12" max="12" width="4.5546875" customWidth="1"/>
    <col min="13" max="13" width="5.21875" customWidth="1"/>
    <col min="14" max="14" width="4.5546875" customWidth="1"/>
    <col min="15" max="15" width="3.6640625" customWidth="1"/>
    <col min="16" max="16" width="4.88671875" customWidth="1"/>
    <col min="17" max="17" width="4.109375" customWidth="1"/>
    <col min="18" max="18" width="4.33203125" customWidth="1"/>
    <col min="19" max="19" width="9" customWidth="1"/>
  </cols>
  <sheetData>
    <row r="1" spans="1:19" ht="15.6" x14ac:dyDescent="0.3">
      <c r="A1" s="38" t="s">
        <v>162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x14ac:dyDescent="0.3">
      <c r="A2" s="39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26" t="s">
        <v>135</v>
      </c>
      <c r="E3" s="26" t="s">
        <v>136</v>
      </c>
      <c r="F3" s="26" t="s">
        <v>137</v>
      </c>
      <c r="G3" s="26" t="s">
        <v>138</v>
      </c>
      <c r="H3" s="26" t="s">
        <v>139</v>
      </c>
      <c r="I3" s="26" t="s">
        <v>140</v>
      </c>
      <c r="J3" s="26" t="s">
        <v>141</v>
      </c>
      <c r="K3" s="26" t="s">
        <v>142</v>
      </c>
      <c r="L3" s="26" t="s">
        <v>143</v>
      </c>
      <c r="M3" s="26" t="s">
        <v>144</v>
      </c>
      <c r="N3" s="26" t="s">
        <v>145</v>
      </c>
      <c r="O3" s="26" t="s">
        <v>146</v>
      </c>
      <c r="P3" s="26" t="s">
        <v>147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 t="shared" ref="Q4:Q35" si="0">SUM(D4:P4)</f>
        <v>52</v>
      </c>
      <c r="R4" s="4">
        <f t="shared" ref="R4:R35" si="1">AVERAGE(D4:P4)</f>
        <v>4</v>
      </c>
      <c r="S4" s="14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/>
      <c r="P5" s="3">
        <v>4</v>
      </c>
      <c r="Q5" s="4">
        <f t="shared" si="0"/>
        <v>44</v>
      </c>
      <c r="R5" s="4">
        <f t="shared" si="1"/>
        <v>4</v>
      </c>
      <c r="S5" s="14" t="str">
        <f t="shared" ref="S5:S35" si="2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>
        <v>4</v>
      </c>
      <c r="Q6" s="4">
        <f t="shared" si="0"/>
        <v>44</v>
      </c>
      <c r="R6" s="4">
        <f t="shared" si="1"/>
        <v>4</v>
      </c>
      <c r="S6" s="14" t="str">
        <f t="shared" si="2"/>
        <v>Çok İyi</v>
      </c>
    </row>
    <row r="7" spans="1:19" ht="14.7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>
        <v>4</v>
      </c>
      <c r="Q7" s="4">
        <f t="shared" si="0"/>
        <v>44</v>
      </c>
      <c r="R7" s="4">
        <f t="shared" si="1"/>
        <v>4</v>
      </c>
      <c r="S7" s="14" t="str">
        <f t="shared" si="2"/>
        <v>Çok İyi</v>
      </c>
    </row>
    <row r="8" spans="1:19" ht="14.7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>
        <v>4</v>
      </c>
      <c r="Q8" s="4">
        <f t="shared" si="0"/>
        <v>44</v>
      </c>
      <c r="R8" s="4">
        <f t="shared" si="1"/>
        <v>4</v>
      </c>
      <c r="S8" s="14" t="str">
        <f t="shared" si="2"/>
        <v>Çok İyi</v>
      </c>
    </row>
    <row r="9" spans="1:19" ht="14.7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>
        <v>4</v>
      </c>
      <c r="Q9" s="4">
        <f t="shared" si="0"/>
        <v>44</v>
      </c>
      <c r="R9" s="4">
        <f t="shared" si="1"/>
        <v>4</v>
      </c>
      <c r="S9" s="14" t="str">
        <f t="shared" si="2"/>
        <v>Çok İyi</v>
      </c>
    </row>
    <row r="10" spans="1:19" ht="14.7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>
        <v>4</v>
      </c>
      <c r="Q10" s="4">
        <f t="shared" si="0"/>
        <v>44</v>
      </c>
      <c r="R10" s="4">
        <f t="shared" si="1"/>
        <v>4</v>
      </c>
      <c r="S10" s="14" t="str">
        <f t="shared" si="2"/>
        <v>Çok İyi</v>
      </c>
    </row>
    <row r="11" spans="1:19" ht="14.7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>
        <v>4</v>
      </c>
      <c r="Q11" s="4">
        <f t="shared" si="0"/>
        <v>44</v>
      </c>
      <c r="R11" s="4">
        <f t="shared" si="1"/>
        <v>4</v>
      </c>
      <c r="S11" s="14" t="str">
        <f t="shared" si="2"/>
        <v>Çok İyi</v>
      </c>
    </row>
    <row r="12" spans="1:19" ht="14.7" customHeight="1" x14ac:dyDescent="0.3">
      <c r="A12" s="6">
        <v>9</v>
      </c>
      <c r="B12" s="19"/>
      <c r="C12" s="20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>
        <v>4</v>
      </c>
      <c r="Q12" s="4">
        <f t="shared" si="0"/>
        <v>44</v>
      </c>
      <c r="R12" s="4">
        <f t="shared" si="1"/>
        <v>4</v>
      </c>
      <c r="S12" s="14" t="str">
        <f t="shared" si="2"/>
        <v>Çok İyi</v>
      </c>
    </row>
    <row r="13" spans="1:19" ht="14.7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>
        <v>4</v>
      </c>
      <c r="Q13" s="4">
        <f t="shared" si="0"/>
        <v>44</v>
      </c>
      <c r="R13" s="4">
        <f t="shared" si="1"/>
        <v>4</v>
      </c>
      <c r="S13" s="14" t="str">
        <f t="shared" si="2"/>
        <v>Çok İyi</v>
      </c>
    </row>
    <row r="14" spans="1:19" ht="14.7" customHeight="1" x14ac:dyDescent="0.3">
      <c r="A14" s="6">
        <v>11</v>
      </c>
      <c r="B14" s="19"/>
      <c r="C14" s="20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>
        <v>4</v>
      </c>
      <c r="Q14" s="4">
        <f t="shared" si="0"/>
        <v>44</v>
      </c>
      <c r="R14" s="4">
        <f t="shared" si="1"/>
        <v>4</v>
      </c>
      <c r="S14" s="14" t="str">
        <f t="shared" si="2"/>
        <v>Çok İyi</v>
      </c>
    </row>
    <row r="15" spans="1:19" ht="14.7" customHeight="1" x14ac:dyDescent="0.3">
      <c r="A15" s="6">
        <v>12</v>
      </c>
      <c r="B15" s="19"/>
      <c r="C15" s="20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>
        <v>4</v>
      </c>
      <c r="Q15" s="4">
        <f t="shared" si="0"/>
        <v>44</v>
      </c>
      <c r="R15" s="4">
        <f t="shared" si="1"/>
        <v>4</v>
      </c>
      <c r="S15" s="14" t="str">
        <f t="shared" si="2"/>
        <v>Çok İyi</v>
      </c>
    </row>
    <row r="16" spans="1:19" ht="14.7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>
        <v>4</v>
      </c>
      <c r="Q16" s="4">
        <f t="shared" si="0"/>
        <v>44</v>
      </c>
      <c r="R16" s="4">
        <f t="shared" si="1"/>
        <v>4</v>
      </c>
      <c r="S16" s="14" t="str">
        <f t="shared" si="2"/>
        <v>Çok İyi</v>
      </c>
    </row>
    <row r="17" spans="1:19" ht="14.7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>
        <v>4</v>
      </c>
      <c r="Q17" s="4">
        <f t="shared" si="0"/>
        <v>44</v>
      </c>
      <c r="R17" s="4">
        <f t="shared" si="1"/>
        <v>4</v>
      </c>
      <c r="S17" s="14" t="str">
        <f t="shared" si="2"/>
        <v>Çok İyi</v>
      </c>
    </row>
    <row r="18" spans="1:19" ht="14.7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>
        <v>4</v>
      </c>
      <c r="Q18" s="4">
        <f t="shared" si="0"/>
        <v>44</v>
      </c>
      <c r="R18" s="4">
        <f t="shared" si="1"/>
        <v>4</v>
      </c>
      <c r="S18" s="14" t="str">
        <f t="shared" si="2"/>
        <v>Çok İyi</v>
      </c>
    </row>
    <row r="19" spans="1:19" ht="14.7" customHeight="1" x14ac:dyDescent="0.3">
      <c r="A19" s="5">
        <v>16</v>
      </c>
      <c r="B19" s="19"/>
      <c r="C19" s="20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>
        <v>4</v>
      </c>
      <c r="Q19" s="4">
        <f t="shared" si="0"/>
        <v>44</v>
      </c>
      <c r="R19" s="4">
        <f t="shared" si="1"/>
        <v>4</v>
      </c>
      <c r="S19" s="14" t="str">
        <f t="shared" si="2"/>
        <v>Çok İyi</v>
      </c>
    </row>
    <row r="20" spans="1:19" ht="14.7" customHeight="1" x14ac:dyDescent="0.3">
      <c r="A20" s="5">
        <v>17</v>
      </c>
      <c r="B20" s="19"/>
      <c r="C20" s="20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>
        <v>4</v>
      </c>
      <c r="Q20" s="4">
        <f t="shared" si="0"/>
        <v>44</v>
      </c>
      <c r="R20" s="4">
        <f t="shared" si="1"/>
        <v>4</v>
      </c>
      <c r="S20" s="14" t="str">
        <f t="shared" si="2"/>
        <v>Çok İyi</v>
      </c>
    </row>
    <row r="21" spans="1:19" ht="14.7" customHeight="1" x14ac:dyDescent="0.3">
      <c r="A21" s="5">
        <v>18</v>
      </c>
      <c r="B21" s="19"/>
      <c r="C21" s="20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>
        <v>4</v>
      </c>
      <c r="Q21" s="4">
        <f t="shared" si="0"/>
        <v>44</v>
      </c>
      <c r="R21" s="4">
        <f t="shared" si="1"/>
        <v>4</v>
      </c>
      <c r="S21" s="14" t="str">
        <f t="shared" si="2"/>
        <v>Çok İyi</v>
      </c>
    </row>
    <row r="22" spans="1:19" ht="14.7" customHeight="1" x14ac:dyDescent="0.3">
      <c r="A22" s="5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>
        <v>4</v>
      </c>
      <c r="Q22" s="4">
        <f t="shared" si="0"/>
        <v>44</v>
      </c>
      <c r="R22" s="4">
        <f t="shared" si="1"/>
        <v>4</v>
      </c>
      <c r="S22" s="14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>
        <v>4</v>
      </c>
      <c r="Q23" s="4">
        <f t="shared" si="0"/>
        <v>44</v>
      </c>
      <c r="R23" s="4">
        <f t="shared" si="1"/>
        <v>4</v>
      </c>
      <c r="S23" s="14" t="str">
        <f t="shared" si="2"/>
        <v>Çok İyi</v>
      </c>
    </row>
    <row r="24" spans="1:19" ht="14.7" customHeight="1" x14ac:dyDescent="0.3">
      <c r="A24" s="5">
        <v>21</v>
      </c>
      <c r="B24" s="19"/>
      <c r="C24" s="20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>
        <v>2</v>
      </c>
      <c r="Q24" s="4">
        <f t="shared" si="0"/>
        <v>22</v>
      </c>
      <c r="R24" s="4">
        <f t="shared" si="1"/>
        <v>2</v>
      </c>
      <c r="S24" s="14" t="str">
        <f t="shared" si="2"/>
        <v>Yeterli</v>
      </c>
    </row>
    <row r="25" spans="1:19" ht="14.7" customHeight="1" x14ac:dyDescent="0.3">
      <c r="A25" s="5">
        <v>22</v>
      </c>
      <c r="B25" s="19"/>
      <c r="C25" s="20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>
        <v>4</v>
      </c>
      <c r="Q25" s="4">
        <f t="shared" si="0"/>
        <v>44</v>
      </c>
      <c r="R25" s="4">
        <f t="shared" si="1"/>
        <v>4</v>
      </c>
      <c r="S25" s="14" t="str">
        <f t="shared" si="2"/>
        <v>Çok İyi</v>
      </c>
    </row>
    <row r="26" spans="1:19" ht="14.7" customHeight="1" x14ac:dyDescent="0.3">
      <c r="A26" s="5">
        <v>23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>
        <v>2</v>
      </c>
      <c r="Q26" s="4">
        <f t="shared" si="0"/>
        <v>30</v>
      </c>
      <c r="R26" s="4">
        <f t="shared" si="1"/>
        <v>2.7272727272727271</v>
      </c>
      <c r="S26" s="14" t="str">
        <f t="shared" si="2"/>
        <v>İyi</v>
      </c>
    </row>
    <row r="27" spans="1:19" ht="14.7" customHeight="1" x14ac:dyDescent="0.3">
      <c r="A27" s="5">
        <v>24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>
        <v>4</v>
      </c>
      <c r="Q27" s="4">
        <f t="shared" si="0"/>
        <v>44</v>
      </c>
      <c r="R27" s="4">
        <f t="shared" si="1"/>
        <v>4</v>
      </c>
      <c r="S27" s="14" t="str">
        <f t="shared" si="2"/>
        <v>Çok İyi</v>
      </c>
    </row>
    <row r="28" spans="1:19" ht="14.7" customHeight="1" x14ac:dyDescent="0.3">
      <c r="A28" s="5">
        <v>25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>
        <v>4</v>
      </c>
      <c r="Q28" s="4">
        <f t="shared" si="0"/>
        <v>44</v>
      </c>
      <c r="R28" s="4">
        <f t="shared" si="1"/>
        <v>4</v>
      </c>
      <c r="S28" s="14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>
        <v>4</v>
      </c>
      <c r="Q29" s="4">
        <f t="shared" si="0"/>
        <v>44</v>
      </c>
      <c r="R29" s="4">
        <f t="shared" si="1"/>
        <v>4</v>
      </c>
      <c r="S29" s="14" t="str">
        <f t="shared" si="2"/>
        <v>Çok İyi</v>
      </c>
    </row>
    <row r="30" spans="1:19" ht="14.7" customHeight="1" x14ac:dyDescent="0.3">
      <c r="A30" s="5">
        <v>27</v>
      </c>
      <c r="B30" s="19"/>
      <c r="C30" s="20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>
        <v>4</v>
      </c>
      <c r="Q30" s="4">
        <f t="shared" si="0"/>
        <v>44</v>
      </c>
      <c r="R30" s="4">
        <f t="shared" si="1"/>
        <v>4</v>
      </c>
      <c r="S30" s="14" t="str">
        <f t="shared" si="2"/>
        <v>Çok İyi</v>
      </c>
    </row>
    <row r="31" spans="1:19" ht="14.7" customHeight="1" x14ac:dyDescent="0.3">
      <c r="A31" s="5">
        <v>28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>
        <v>4</v>
      </c>
      <c r="Q31" s="4">
        <f t="shared" si="0"/>
        <v>44</v>
      </c>
      <c r="R31" s="4">
        <f t="shared" si="1"/>
        <v>4</v>
      </c>
      <c r="S31" s="14" t="str">
        <f t="shared" si="2"/>
        <v>Çok İyi</v>
      </c>
    </row>
    <row r="32" spans="1:19" ht="14.7" customHeight="1" x14ac:dyDescent="0.3">
      <c r="A32" s="5">
        <v>29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>
        <v>4</v>
      </c>
      <c r="Q32" s="4">
        <f t="shared" si="0"/>
        <v>44</v>
      </c>
      <c r="R32" s="4">
        <f t="shared" si="1"/>
        <v>4</v>
      </c>
      <c r="S32" s="14" t="str">
        <f t="shared" si="2"/>
        <v>Çok İyi</v>
      </c>
    </row>
    <row r="33" spans="1:19" ht="14.7" customHeight="1" x14ac:dyDescent="0.3">
      <c r="A33" s="5">
        <v>30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>
        <v>4</v>
      </c>
      <c r="Q33" s="4">
        <f t="shared" si="0"/>
        <v>44</v>
      </c>
      <c r="R33" s="4">
        <f t="shared" si="1"/>
        <v>4</v>
      </c>
      <c r="S33" s="14" t="str">
        <f t="shared" si="2"/>
        <v>Çok İyi</v>
      </c>
    </row>
    <row r="34" spans="1:19" ht="14.7" customHeight="1" x14ac:dyDescent="0.3">
      <c r="A34" s="5">
        <v>31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>
        <v>4</v>
      </c>
      <c r="Q34" s="4">
        <f t="shared" si="0"/>
        <v>44</v>
      </c>
      <c r="R34" s="4">
        <f t="shared" si="1"/>
        <v>4</v>
      </c>
      <c r="S34" s="14" t="str">
        <f t="shared" si="2"/>
        <v>Çok İyi</v>
      </c>
    </row>
    <row r="35" spans="1:19" ht="14.7" customHeight="1" x14ac:dyDescent="0.3">
      <c r="A35" s="5">
        <v>32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>
        <v>4</v>
      </c>
      <c r="Q35" s="4">
        <f t="shared" si="0"/>
        <v>44</v>
      </c>
      <c r="R35" s="4">
        <f t="shared" si="1"/>
        <v>4</v>
      </c>
      <c r="S35" s="14" t="str">
        <f t="shared" si="2"/>
        <v>Çok İyi</v>
      </c>
    </row>
    <row r="36" spans="1:19" ht="14.7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  <c r="R36" s="4"/>
      <c r="S36" s="14"/>
    </row>
    <row r="39" spans="1:19" x14ac:dyDescent="0.3">
      <c r="B39" s="27" t="s">
        <v>52</v>
      </c>
      <c r="C39" s="27"/>
      <c r="D39" s="27"/>
      <c r="O39" s="27" t="s">
        <v>53</v>
      </c>
      <c r="P39" s="27"/>
      <c r="Q39" s="27"/>
      <c r="R39" s="27"/>
      <c r="S39" s="27"/>
    </row>
    <row r="40" spans="1:19" x14ac:dyDescent="0.3">
      <c r="B40" s="27" t="s">
        <v>7</v>
      </c>
      <c r="C40" s="27"/>
      <c r="D40" s="27"/>
      <c r="O40" s="27" t="s">
        <v>8</v>
      </c>
      <c r="P40" s="27"/>
      <c r="Q40" s="27"/>
      <c r="R40" s="27"/>
      <c r="S40" s="27"/>
    </row>
  </sheetData>
  <mergeCells count="6">
    <mergeCell ref="A1:S1"/>
    <mergeCell ref="A2:S2"/>
    <mergeCell ref="B39:D39"/>
    <mergeCell ref="B40:D40"/>
    <mergeCell ref="O39:S39"/>
    <mergeCell ref="O40:S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S40"/>
  <sheetViews>
    <sheetView view="pageLayout" topLeftCell="A19" zoomScaleNormal="100" workbookViewId="0">
      <selection activeCell="B30" sqref="B30:C35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4.77734375" customWidth="1"/>
    <col min="5" max="5" width="3.21875" customWidth="1"/>
    <col min="6" max="6" width="4.77734375" customWidth="1"/>
    <col min="7" max="7" width="3.5546875" customWidth="1"/>
    <col min="8" max="8" width="3.21875" customWidth="1"/>
    <col min="9" max="9" width="5.5546875" customWidth="1"/>
    <col min="10" max="10" width="5.109375" customWidth="1"/>
    <col min="11" max="12" width="4.33203125" customWidth="1"/>
    <col min="13" max="13" width="3.5546875" customWidth="1"/>
    <col min="14" max="14" width="3.33203125" customWidth="1"/>
    <col min="15" max="15" width="4.77734375" customWidth="1"/>
    <col min="16" max="16" width="4.5546875" customWidth="1"/>
    <col min="17" max="17" width="4.109375" customWidth="1"/>
    <col min="18" max="18" width="4.33203125" customWidth="1"/>
    <col min="19" max="19" width="8.33203125" customWidth="1"/>
  </cols>
  <sheetData>
    <row r="1" spans="1:19" ht="15.6" x14ac:dyDescent="0.3">
      <c r="A1" s="38" t="s">
        <v>161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x14ac:dyDescent="0.3">
      <c r="A2" s="39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11" t="s">
        <v>148</v>
      </c>
      <c r="E3" s="11" t="s">
        <v>149</v>
      </c>
      <c r="F3" s="11" t="s">
        <v>150</v>
      </c>
      <c r="G3" s="11" t="s">
        <v>151</v>
      </c>
      <c r="H3" s="11" t="s">
        <v>152</v>
      </c>
      <c r="I3" s="11" t="s">
        <v>153</v>
      </c>
      <c r="J3" s="11" t="s">
        <v>154</v>
      </c>
      <c r="K3" s="9" t="s">
        <v>155</v>
      </c>
      <c r="L3" s="9" t="s">
        <v>156</v>
      </c>
      <c r="M3" s="9" t="s">
        <v>157</v>
      </c>
      <c r="N3" s="9" t="s">
        <v>158</v>
      </c>
      <c r="O3" s="9" t="s">
        <v>159</v>
      </c>
      <c r="P3" s="9" t="s">
        <v>160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21"/>
      <c r="C4" s="2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 t="shared" ref="Q4:Q36" si="0">SUM(D4:P4)</f>
        <v>52</v>
      </c>
      <c r="R4" s="4">
        <f t="shared" ref="R4:R36" si="1">AVERAGE(D4:P4)</f>
        <v>4</v>
      </c>
      <c r="S4" s="14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9"/>
      <c r="C5" s="20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>
        <v>4</v>
      </c>
      <c r="Q5" s="4">
        <f t="shared" si="0"/>
        <v>40</v>
      </c>
      <c r="R5" s="4">
        <f t="shared" si="1"/>
        <v>4</v>
      </c>
      <c r="S5" s="14" t="str">
        <f t="shared" ref="S5:S36" si="2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9"/>
      <c r="C6" s="20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>
        <v>4</v>
      </c>
      <c r="Q6" s="4">
        <f t="shared" si="0"/>
        <v>40</v>
      </c>
      <c r="R6" s="4">
        <f t="shared" si="1"/>
        <v>4</v>
      </c>
      <c r="S6" s="14" t="str">
        <f t="shared" si="2"/>
        <v>Çok İyi</v>
      </c>
    </row>
    <row r="7" spans="1:19" ht="14.7" customHeight="1" x14ac:dyDescent="0.3">
      <c r="A7" s="6">
        <v>4</v>
      </c>
      <c r="B7" s="19"/>
      <c r="C7" s="20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>
        <v>4</v>
      </c>
      <c r="Q7" s="4">
        <f t="shared" si="0"/>
        <v>40</v>
      </c>
      <c r="R7" s="4">
        <f t="shared" si="1"/>
        <v>4</v>
      </c>
      <c r="S7" s="14" t="str">
        <f t="shared" si="2"/>
        <v>Çok İyi</v>
      </c>
    </row>
    <row r="8" spans="1:19" ht="14.7" customHeight="1" x14ac:dyDescent="0.3">
      <c r="A8" s="6">
        <v>5</v>
      </c>
      <c r="B8" s="19"/>
      <c r="C8" s="20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>
        <v>4</v>
      </c>
      <c r="Q8" s="4">
        <f t="shared" si="0"/>
        <v>40</v>
      </c>
      <c r="R8" s="4">
        <f t="shared" si="1"/>
        <v>4</v>
      </c>
      <c r="S8" s="14" t="str">
        <f t="shared" si="2"/>
        <v>Çok İyi</v>
      </c>
    </row>
    <row r="9" spans="1:19" ht="14.7" customHeight="1" x14ac:dyDescent="0.3">
      <c r="A9" s="6">
        <v>6</v>
      </c>
      <c r="B9" s="19"/>
      <c r="C9" s="20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>
        <v>4</v>
      </c>
      <c r="Q9" s="4">
        <f t="shared" si="0"/>
        <v>40</v>
      </c>
      <c r="R9" s="4">
        <f t="shared" si="1"/>
        <v>4</v>
      </c>
      <c r="S9" s="14" t="str">
        <f t="shared" si="2"/>
        <v>Çok İyi</v>
      </c>
    </row>
    <row r="10" spans="1:19" ht="14.7" customHeight="1" x14ac:dyDescent="0.3">
      <c r="A10" s="6">
        <v>7</v>
      </c>
      <c r="B10" s="19"/>
      <c r="C10" s="20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>
        <v>4</v>
      </c>
      <c r="Q10" s="4">
        <f t="shared" si="0"/>
        <v>40</v>
      </c>
      <c r="R10" s="4">
        <f t="shared" si="1"/>
        <v>4</v>
      </c>
      <c r="S10" s="14" t="str">
        <f t="shared" si="2"/>
        <v>Çok İyi</v>
      </c>
    </row>
    <row r="11" spans="1:19" ht="14.7" customHeight="1" x14ac:dyDescent="0.3">
      <c r="A11" s="6">
        <v>8</v>
      </c>
      <c r="B11" s="19"/>
      <c r="C11" s="20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>
        <v>4</v>
      </c>
      <c r="Q11" s="4">
        <f t="shared" si="0"/>
        <v>40</v>
      </c>
      <c r="R11" s="4">
        <f t="shared" si="1"/>
        <v>4</v>
      </c>
      <c r="S11" s="14" t="str">
        <f t="shared" si="2"/>
        <v>Çok İyi</v>
      </c>
    </row>
    <row r="12" spans="1:19" ht="14.7" customHeight="1" x14ac:dyDescent="0.3">
      <c r="A12" s="6">
        <v>9</v>
      </c>
      <c r="B12" s="19"/>
      <c r="C12" s="20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>
        <v>4</v>
      </c>
      <c r="Q12" s="4">
        <f t="shared" si="0"/>
        <v>40</v>
      </c>
      <c r="R12" s="4">
        <f t="shared" si="1"/>
        <v>4</v>
      </c>
      <c r="S12" s="14" t="str">
        <f t="shared" si="2"/>
        <v>Çok İyi</v>
      </c>
    </row>
    <row r="13" spans="1:19" ht="14.7" customHeight="1" x14ac:dyDescent="0.3">
      <c r="A13" s="6">
        <v>10</v>
      </c>
      <c r="B13" s="19"/>
      <c r="C13" s="20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>
        <v>4</v>
      </c>
      <c r="Q13" s="4">
        <f t="shared" si="0"/>
        <v>40</v>
      </c>
      <c r="R13" s="4">
        <f t="shared" si="1"/>
        <v>4</v>
      </c>
      <c r="S13" s="14" t="str">
        <f t="shared" si="2"/>
        <v>Çok İyi</v>
      </c>
    </row>
    <row r="14" spans="1:19" ht="14.7" customHeight="1" x14ac:dyDescent="0.3">
      <c r="A14" s="6">
        <v>11</v>
      </c>
      <c r="B14" s="19"/>
      <c r="C14" s="20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>
        <v>4</v>
      </c>
      <c r="Q14" s="4">
        <f t="shared" si="0"/>
        <v>40</v>
      </c>
      <c r="R14" s="4">
        <f t="shared" si="1"/>
        <v>4</v>
      </c>
      <c r="S14" s="14" t="str">
        <f t="shared" si="2"/>
        <v>Çok İyi</v>
      </c>
    </row>
    <row r="15" spans="1:19" ht="14.7" customHeight="1" x14ac:dyDescent="0.3">
      <c r="A15" s="6">
        <v>12</v>
      </c>
      <c r="B15" s="19"/>
      <c r="C15" s="20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>
        <v>4</v>
      </c>
      <c r="Q15" s="4">
        <f t="shared" si="0"/>
        <v>40</v>
      </c>
      <c r="R15" s="4">
        <f t="shared" si="1"/>
        <v>4</v>
      </c>
      <c r="S15" s="14" t="str">
        <f t="shared" si="2"/>
        <v>Çok İyi</v>
      </c>
    </row>
    <row r="16" spans="1:19" ht="14.7" customHeight="1" x14ac:dyDescent="0.3">
      <c r="A16" s="6">
        <v>13</v>
      </c>
      <c r="B16" s="19"/>
      <c r="C16" s="20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>
        <v>4</v>
      </c>
      <c r="Q16" s="4">
        <f t="shared" si="0"/>
        <v>40</v>
      </c>
      <c r="R16" s="4">
        <f t="shared" si="1"/>
        <v>4</v>
      </c>
      <c r="S16" s="14" t="str">
        <f t="shared" si="2"/>
        <v>Çok İyi</v>
      </c>
    </row>
    <row r="17" spans="1:19" ht="14.7" customHeight="1" x14ac:dyDescent="0.3">
      <c r="A17" s="6">
        <v>14</v>
      </c>
      <c r="B17" s="19"/>
      <c r="C17" s="20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>
        <v>4</v>
      </c>
      <c r="Q17" s="4">
        <f t="shared" si="0"/>
        <v>40</v>
      </c>
      <c r="R17" s="4">
        <f t="shared" si="1"/>
        <v>4</v>
      </c>
      <c r="S17" s="14" t="str">
        <f t="shared" si="2"/>
        <v>Çok İyi</v>
      </c>
    </row>
    <row r="18" spans="1:19" ht="14.7" customHeight="1" x14ac:dyDescent="0.3">
      <c r="A18" s="6">
        <v>15</v>
      </c>
      <c r="B18" s="19"/>
      <c r="C18" s="20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>
        <v>4</v>
      </c>
      <c r="Q18" s="4">
        <f t="shared" si="0"/>
        <v>40</v>
      </c>
      <c r="R18" s="4">
        <f t="shared" si="1"/>
        <v>4</v>
      </c>
      <c r="S18" s="14" t="str">
        <f t="shared" si="2"/>
        <v>Çok İyi</v>
      </c>
    </row>
    <row r="19" spans="1:19" ht="14.7" customHeight="1" x14ac:dyDescent="0.3">
      <c r="A19" s="5">
        <v>16</v>
      </c>
      <c r="B19" s="19"/>
      <c r="C19" s="20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>
        <v>4</v>
      </c>
      <c r="Q19" s="4">
        <f t="shared" si="0"/>
        <v>40</v>
      </c>
      <c r="R19" s="4">
        <f t="shared" si="1"/>
        <v>4</v>
      </c>
      <c r="S19" s="14" t="str">
        <f t="shared" si="2"/>
        <v>Çok İyi</v>
      </c>
    </row>
    <row r="20" spans="1:19" ht="14.7" customHeight="1" x14ac:dyDescent="0.3">
      <c r="A20" s="5">
        <v>17</v>
      </c>
      <c r="B20" s="19"/>
      <c r="C20" s="20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>
        <v>4</v>
      </c>
      <c r="Q20" s="4">
        <f t="shared" si="0"/>
        <v>40</v>
      </c>
      <c r="R20" s="4">
        <f t="shared" si="1"/>
        <v>4</v>
      </c>
      <c r="S20" s="14" t="str">
        <f t="shared" si="2"/>
        <v>Çok İyi</v>
      </c>
    </row>
    <row r="21" spans="1:19" ht="14.7" customHeight="1" x14ac:dyDescent="0.3">
      <c r="A21" s="5">
        <v>18</v>
      </c>
      <c r="B21" s="19"/>
      <c r="C21" s="20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>
        <v>4</v>
      </c>
      <c r="Q21" s="4">
        <f t="shared" si="0"/>
        <v>40</v>
      </c>
      <c r="R21" s="4">
        <f t="shared" si="1"/>
        <v>4</v>
      </c>
      <c r="S21" s="14" t="str">
        <f t="shared" si="2"/>
        <v>Çok İyi</v>
      </c>
    </row>
    <row r="22" spans="1:19" ht="14.7" customHeight="1" x14ac:dyDescent="0.3">
      <c r="A22" s="5">
        <v>19</v>
      </c>
      <c r="B22" s="19"/>
      <c r="C22" s="20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>
        <v>4</v>
      </c>
      <c r="Q22" s="4">
        <f t="shared" si="0"/>
        <v>40</v>
      </c>
      <c r="R22" s="4">
        <f t="shared" si="1"/>
        <v>4</v>
      </c>
      <c r="S22" s="14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9"/>
      <c r="C23" s="20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>
        <v>4</v>
      </c>
      <c r="Q23" s="4">
        <f t="shared" si="0"/>
        <v>40</v>
      </c>
      <c r="R23" s="4">
        <f t="shared" si="1"/>
        <v>4</v>
      </c>
      <c r="S23" s="14" t="str">
        <f t="shared" si="2"/>
        <v>Çok İyi</v>
      </c>
    </row>
    <row r="24" spans="1:19" ht="14.7" customHeight="1" x14ac:dyDescent="0.3">
      <c r="A24" s="5">
        <v>21</v>
      </c>
      <c r="B24" s="19"/>
      <c r="C24" s="20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>
        <v>2</v>
      </c>
      <c r="Q24" s="4">
        <f t="shared" si="0"/>
        <v>20</v>
      </c>
      <c r="R24" s="4">
        <f t="shared" si="1"/>
        <v>2</v>
      </c>
      <c r="S24" s="14" t="str">
        <f t="shared" si="2"/>
        <v>Yeterli</v>
      </c>
    </row>
    <row r="25" spans="1:19" ht="14.7" customHeight="1" x14ac:dyDescent="0.3">
      <c r="A25" s="5">
        <v>22</v>
      </c>
      <c r="B25" s="19"/>
      <c r="C25" s="20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>
        <v>4</v>
      </c>
      <c r="Q25" s="4">
        <f t="shared" si="0"/>
        <v>40</v>
      </c>
      <c r="R25" s="4">
        <f t="shared" si="1"/>
        <v>4</v>
      </c>
      <c r="S25" s="14" t="str">
        <f t="shared" si="2"/>
        <v>Çok İyi</v>
      </c>
    </row>
    <row r="26" spans="1:19" ht="14.7" customHeight="1" x14ac:dyDescent="0.3">
      <c r="A26" s="5">
        <v>23</v>
      </c>
      <c r="B26" s="19"/>
      <c r="C26" s="20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>
        <v>2</v>
      </c>
      <c r="Q26" s="4">
        <f t="shared" si="0"/>
        <v>28</v>
      </c>
      <c r="R26" s="4">
        <f t="shared" si="1"/>
        <v>2.8</v>
      </c>
      <c r="S26" s="14" t="str">
        <f t="shared" si="2"/>
        <v>İyi</v>
      </c>
    </row>
    <row r="27" spans="1:19" ht="14.7" customHeight="1" x14ac:dyDescent="0.3">
      <c r="A27" s="5">
        <v>24</v>
      </c>
      <c r="B27" s="19"/>
      <c r="C27" s="20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>
        <v>4</v>
      </c>
      <c r="Q27" s="4">
        <f t="shared" si="0"/>
        <v>40</v>
      </c>
      <c r="R27" s="4">
        <f t="shared" si="1"/>
        <v>4</v>
      </c>
      <c r="S27" s="14" t="str">
        <f t="shared" si="2"/>
        <v>Çok İyi</v>
      </c>
    </row>
    <row r="28" spans="1:19" ht="14.7" customHeight="1" x14ac:dyDescent="0.3">
      <c r="A28" s="5">
        <v>25</v>
      </c>
      <c r="B28" s="19"/>
      <c r="C28" s="20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>
        <v>4</v>
      </c>
      <c r="Q28" s="4">
        <f t="shared" si="0"/>
        <v>40</v>
      </c>
      <c r="R28" s="4">
        <f t="shared" si="1"/>
        <v>4</v>
      </c>
      <c r="S28" s="14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9"/>
      <c r="C29" s="20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>
        <v>4</v>
      </c>
      <c r="Q29" s="4">
        <f t="shared" si="0"/>
        <v>40</v>
      </c>
      <c r="R29" s="4">
        <f t="shared" si="1"/>
        <v>4</v>
      </c>
      <c r="S29" s="14" t="str">
        <f t="shared" si="2"/>
        <v>Çok İyi</v>
      </c>
    </row>
    <row r="30" spans="1:19" ht="14.7" customHeight="1" x14ac:dyDescent="0.3">
      <c r="A30" s="5">
        <v>27</v>
      </c>
      <c r="B30" s="19"/>
      <c r="C30" s="20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>
        <v>4</v>
      </c>
      <c r="Q30" s="4">
        <f t="shared" si="0"/>
        <v>40</v>
      </c>
      <c r="R30" s="4">
        <f t="shared" si="1"/>
        <v>4</v>
      </c>
      <c r="S30" s="14" t="str">
        <f t="shared" si="2"/>
        <v>Çok İyi</v>
      </c>
    </row>
    <row r="31" spans="1:19" ht="14.7" customHeight="1" x14ac:dyDescent="0.3">
      <c r="A31" s="5">
        <v>28</v>
      </c>
      <c r="B31" s="19"/>
      <c r="C31" s="20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>
        <v>4</v>
      </c>
      <c r="Q31" s="4">
        <f t="shared" si="0"/>
        <v>40</v>
      </c>
      <c r="R31" s="4">
        <f t="shared" si="1"/>
        <v>4</v>
      </c>
      <c r="S31" s="14" t="str">
        <f t="shared" si="2"/>
        <v>Çok İyi</v>
      </c>
    </row>
    <row r="32" spans="1:19" ht="14.7" customHeight="1" x14ac:dyDescent="0.3">
      <c r="A32" s="5">
        <v>29</v>
      </c>
      <c r="B32" s="19"/>
      <c r="C32" s="20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>
        <v>4</v>
      </c>
      <c r="Q32" s="4">
        <f t="shared" si="0"/>
        <v>40</v>
      </c>
      <c r="R32" s="4">
        <f t="shared" si="1"/>
        <v>4</v>
      </c>
      <c r="S32" s="14" t="str">
        <f t="shared" si="2"/>
        <v>Çok İyi</v>
      </c>
    </row>
    <row r="33" spans="1:19" ht="14.7" customHeight="1" x14ac:dyDescent="0.3">
      <c r="A33" s="5">
        <v>30</v>
      </c>
      <c r="B33" s="19"/>
      <c r="C33" s="20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>
        <v>4</v>
      </c>
      <c r="Q33" s="4">
        <f t="shared" si="0"/>
        <v>40</v>
      </c>
      <c r="R33" s="4">
        <f t="shared" si="1"/>
        <v>4</v>
      </c>
      <c r="S33" s="14" t="str">
        <f t="shared" si="2"/>
        <v>Çok İyi</v>
      </c>
    </row>
    <row r="34" spans="1:19" ht="14.7" customHeight="1" x14ac:dyDescent="0.3">
      <c r="A34" s="5">
        <v>31</v>
      </c>
      <c r="B34" s="19"/>
      <c r="C34" s="20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>
        <v>4</v>
      </c>
      <c r="Q34" s="4">
        <f t="shared" si="0"/>
        <v>40</v>
      </c>
      <c r="R34" s="4">
        <f t="shared" si="1"/>
        <v>4</v>
      </c>
      <c r="S34" s="14" t="str">
        <f t="shared" si="2"/>
        <v>Çok İyi</v>
      </c>
    </row>
    <row r="35" spans="1:19" ht="14.7" customHeight="1" x14ac:dyDescent="0.3">
      <c r="A35" s="5">
        <v>32</v>
      </c>
      <c r="B35" s="19"/>
      <c r="C35" s="20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>
        <v>4</v>
      </c>
      <c r="Q35" s="4">
        <f t="shared" si="0"/>
        <v>40</v>
      </c>
      <c r="R35" s="4">
        <f t="shared" si="1"/>
        <v>4</v>
      </c>
      <c r="S35" s="14" t="str">
        <f t="shared" si="2"/>
        <v>Çok İyi</v>
      </c>
    </row>
    <row r="36" spans="1:19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>
        <v>4</v>
      </c>
      <c r="Q36" s="4">
        <f t="shared" si="0"/>
        <v>22</v>
      </c>
      <c r="R36" s="4">
        <f t="shared" si="1"/>
        <v>2.2000000000000002</v>
      </c>
      <c r="S36" s="14" t="str">
        <f t="shared" si="2"/>
        <v>Yeterli</v>
      </c>
    </row>
    <row r="39" spans="1:19" x14ac:dyDescent="0.3">
      <c r="B39" s="27" t="s">
        <v>52</v>
      </c>
      <c r="C39" s="27"/>
      <c r="D39" s="27"/>
      <c r="J39" s="27" t="s">
        <v>53</v>
      </c>
      <c r="K39" s="27"/>
      <c r="L39" s="27"/>
      <c r="M39" s="27"/>
      <c r="N39" s="27"/>
      <c r="O39" s="27"/>
      <c r="P39" s="27"/>
      <c r="Q39" s="27"/>
      <c r="R39" s="27"/>
    </row>
    <row r="40" spans="1:19" x14ac:dyDescent="0.3">
      <c r="B40" s="27" t="s">
        <v>7</v>
      </c>
      <c r="C40" s="27"/>
      <c r="D40" s="27"/>
      <c r="J40" s="27" t="s">
        <v>8</v>
      </c>
      <c r="K40" s="27"/>
      <c r="L40" s="27"/>
      <c r="M40" s="27"/>
      <c r="N40" s="27"/>
      <c r="O40" s="27"/>
      <c r="P40" s="27"/>
      <c r="Q40" s="27"/>
      <c r="R40" s="27"/>
    </row>
  </sheetData>
  <mergeCells count="6">
    <mergeCell ref="J39:R39"/>
    <mergeCell ref="J40:R40"/>
    <mergeCell ref="A1:S1"/>
    <mergeCell ref="A2:S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TÜRKÇE  </vt:lpstr>
      <vt:lpstr>MATEMATİK </vt:lpstr>
      <vt:lpstr>FEN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2024-01-14T18:19:40Z</dcterms:modified>
</cp:coreProperties>
</file>