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8046A584-A989-4353-AB74-5C8D41EC4CAD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TÜRKÇE  " sheetId="5" r:id="rId1"/>
    <sheet name="MATEMATİK " sheetId="9" r:id="rId2"/>
    <sheet name="HAYAT B." sheetId="4" r:id="rId3"/>
    <sheet name="Müzik" sheetId="8" r:id="rId4"/>
    <sheet name="Beden Eği." sheetId="7" r:id="rId5"/>
    <sheet name="Görsel San." sheetId="10" r:id="rId6"/>
    <sheet name="Sayfa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0" l="1"/>
  <c r="T38" i="10" s="1"/>
  <c r="R38" i="10"/>
  <c r="S37" i="10"/>
  <c r="T37" i="10" s="1"/>
  <c r="R37" i="10"/>
  <c r="S36" i="10"/>
  <c r="T36" i="10" s="1"/>
  <c r="R36" i="10"/>
  <c r="S35" i="10"/>
  <c r="T35" i="10" s="1"/>
  <c r="R35" i="10"/>
  <c r="S34" i="10"/>
  <c r="T34" i="10" s="1"/>
  <c r="R34" i="10"/>
  <c r="S33" i="10"/>
  <c r="T33" i="10" s="1"/>
  <c r="R33" i="10"/>
  <c r="S32" i="10"/>
  <c r="T32" i="10" s="1"/>
  <c r="R32" i="10"/>
  <c r="S31" i="10"/>
  <c r="T31" i="10" s="1"/>
  <c r="R31" i="10"/>
  <c r="S30" i="10"/>
  <c r="T30" i="10" s="1"/>
  <c r="R30" i="10"/>
  <c r="S29" i="10"/>
  <c r="T29" i="10" s="1"/>
  <c r="R29" i="10"/>
  <c r="S28" i="10"/>
  <c r="T28" i="10" s="1"/>
  <c r="R28" i="10"/>
  <c r="S27" i="10"/>
  <c r="T27" i="10" s="1"/>
  <c r="R27" i="10"/>
  <c r="S26" i="10"/>
  <c r="T26" i="10" s="1"/>
  <c r="R26" i="10"/>
  <c r="S25" i="10"/>
  <c r="T25" i="10" s="1"/>
  <c r="R25" i="10"/>
  <c r="S24" i="10"/>
  <c r="T24" i="10" s="1"/>
  <c r="R24" i="10"/>
  <c r="S23" i="10"/>
  <c r="T23" i="10" s="1"/>
  <c r="R23" i="10"/>
  <c r="S22" i="10"/>
  <c r="T22" i="10" s="1"/>
  <c r="R22" i="10"/>
  <c r="S21" i="10"/>
  <c r="T21" i="10" s="1"/>
  <c r="R21" i="10"/>
  <c r="S20" i="10"/>
  <c r="T20" i="10" s="1"/>
  <c r="R20" i="10"/>
  <c r="S19" i="10"/>
  <c r="T19" i="10" s="1"/>
  <c r="R19" i="10"/>
  <c r="S18" i="10"/>
  <c r="T18" i="10" s="1"/>
  <c r="R18" i="10"/>
  <c r="S17" i="10"/>
  <c r="T17" i="10" s="1"/>
  <c r="R17" i="10"/>
  <c r="S16" i="10"/>
  <c r="T16" i="10" s="1"/>
  <c r="R16" i="10"/>
  <c r="S15" i="10"/>
  <c r="T15" i="10" s="1"/>
  <c r="R15" i="10"/>
  <c r="S14" i="10"/>
  <c r="T14" i="10" s="1"/>
  <c r="R14" i="10"/>
  <c r="S13" i="10"/>
  <c r="T13" i="10" s="1"/>
  <c r="R13" i="10"/>
  <c r="S12" i="10"/>
  <c r="T12" i="10" s="1"/>
  <c r="R12" i="10"/>
  <c r="S11" i="10"/>
  <c r="T11" i="10" s="1"/>
  <c r="R11" i="10"/>
  <c r="S10" i="10"/>
  <c r="T10" i="10" s="1"/>
  <c r="R10" i="10"/>
  <c r="S9" i="10"/>
  <c r="T9" i="10" s="1"/>
  <c r="R9" i="10"/>
  <c r="S8" i="10"/>
  <c r="T8" i="10" s="1"/>
  <c r="R8" i="10"/>
  <c r="S7" i="10"/>
  <c r="T7" i="10" s="1"/>
  <c r="R7" i="10"/>
  <c r="S6" i="10"/>
  <c r="T6" i="10" s="1"/>
  <c r="R6" i="10"/>
  <c r="S5" i="10"/>
  <c r="T5" i="10" s="1"/>
  <c r="R5" i="10"/>
  <c r="S4" i="10"/>
  <c r="T4" i="10" s="1"/>
  <c r="R4" i="10"/>
  <c r="P37" i="8"/>
  <c r="Q37" i="8" s="1"/>
  <c r="O37" i="8"/>
  <c r="P35" i="8"/>
  <c r="Q35" i="8" s="1"/>
  <c r="P36" i="8"/>
  <c r="Q36" i="8" s="1"/>
  <c r="O35" i="8"/>
  <c r="O36" i="8"/>
  <c r="AA40" i="9"/>
  <c r="AB40" i="9" s="1"/>
  <c r="Z40" i="9"/>
  <c r="AA39" i="9"/>
  <c r="AB39" i="9" s="1"/>
  <c r="Z39" i="9"/>
  <c r="AA38" i="9"/>
  <c r="AB38" i="9" s="1"/>
  <c r="Z38" i="9"/>
  <c r="AB37" i="9"/>
  <c r="AA37" i="9"/>
  <c r="Z37" i="9"/>
  <c r="AA36" i="9"/>
  <c r="AB36" i="9" s="1"/>
  <c r="Z36" i="9"/>
  <c r="AB35" i="9"/>
  <c r="AA35" i="9"/>
  <c r="Z35" i="9"/>
  <c r="AB34" i="9"/>
  <c r="AA34" i="9"/>
  <c r="Z34" i="9"/>
  <c r="AA33" i="9"/>
  <c r="AB33" i="9" s="1"/>
  <c r="Z33" i="9"/>
  <c r="AA32" i="9"/>
  <c r="AB32" i="9" s="1"/>
  <c r="Z32" i="9"/>
  <c r="AA31" i="9"/>
  <c r="AB31" i="9" s="1"/>
  <c r="Z31" i="9"/>
  <c r="AA30" i="9"/>
  <c r="AB30" i="9" s="1"/>
  <c r="Z30" i="9"/>
  <c r="AB29" i="9"/>
  <c r="AA29" i="9"/>
  <c r="Z29" i="9"/>
  <c r="AA28" i="9"/>
  <c r="AB28" i="9" s="1"/>
  <c r="Z28" i="9"/>
  <c r="AB27" i="9"/>
  <c r="AA27" i="9"/>
  <c r="Z27" i="9"/>
  <c r="AB26" i="9"/>
  <c r="AA26" i="9"/>
  <c r="Z26" i="9"/>
  <c r="AA22" i="9"/>
  <c r="AB22" i="9" s="1"/>
  <c r="Z22" i="9"/>
  <c r="AA21" i="9"/>
  <c r="AB21" i="9" s="1"/>
  <c r="Z21" i="9"/>
  <c r="AA20" i="9"/>
  <c r="AB20" i="9" s="1"/>
  <c r="Z20" i="9"/>
  <c r="AA19" i="9"/>
  <c r="AB19" i="9" s="1"/>
  <c r="Z19" i="9"/>
  <c r="AA18" i="9"/>
  <c r="AB18" i="9" s="1"/>
  <c r="Z18" i="9"/>
  <c r="AA17" i="9"/>
  <c r="AB17" i="9" s="1"/>
  <c r="Z17" i="9"/>
  <c r="AB16" i="9"/>
  <c r="AA16" i="9"/>
  <c r="Z16" i="9"/>
  <c r="AB15" i="9"/>
  <c r="AA15" i="9"/>
  <c r="Z15" i="9"/>
  <c r="AA14" i="9"/>
  <c r="AB14" i="9" s="1"/>
  <c r="Z14" i="9"/>
  <c r="AA13" i="9"/>
  <c r="AB13" i="9" s="1"/>
  <c r="Z13" i="9"/>
  <c r="AA12" i="9"/>
  <c r="AB12" i="9" s="1"/>
  <c r="Z12" i="9"/>
  <c r="AA11" i="9"/>
  <c r="AB11" i="9" s="1"/>
  <c r="Z11" i="9"/>
  <c r="AA10" i="9"/>
  <c r="AB10" i="9" s="1"/>
  <c r="Z10" i="9"/>
  <c r="AA9" i="9"/>
  <c r="AB9" i="9" s="1"/>
  <c r="Z9" i="9"/>
  <c r="AB8" i="9"/>
  <c r="AA8" i="9"/>
  <c r="Z8" i="9"/>
  <c r="AB7" i="9"/>
  <c r="AA7" i="9"/>
  <c r="Z7" i="9"/>
  <c r="AA6" i="9"/>
  <c r="AB6" i="9" s="1"/>
  <c r="Z6" i="9"/>
  <c r="AA5" i="9"/>
  <c r="AB5" i="9" s="1"/>
  <c r="Z5" i="9"/>
  <c r="AA4" i="9"/>
  <c r="AB4" i="9" s="1"/>
  <c r="Z4" i="9"/>
  <c r="AA20" i="4"/>
  <c r="AA21" i="4"/>
  <c r="AB20" i="4"/>
  <c r="AC20" i="4" s="1"/>
  <c r="AB21" i="4"/>
  <c r="AC21" i="4" s="1"/>
  <c r="AB17" i="4"/>
  <c r="AC17" i="4" s="1"/>
  <c r="AB18" i="4"/>
  <c r="AC18" i="4" s="1"/>
  <c r="AB19" i="4"/>
  <c r="AC19" i="4" s="1"/>
  <c r="AA17" i="4"/>
  <c r="AA18" i="4"/>
  <c r="AA19" i="4"/>
  <c r="AF37" i="5"/>
  <c r="AF38" i="5"/>
  <c r="AF39" i="5"/>
  <c r="AF40" i="5"/>
  <c r="AF41" i="5"/>
  <c r="AF42" i="5"/>
  <c r="AF29" i="5"/>
  <c r="AF30" i="5"/>
  <c r="AF31" i="5"/>
  <c r="AF32" i="5"/>
  <c r="AF33" i="5"/>
  <c r="AF34" i="5"/>
  <c r="AF35" i="5"/>
  <c r="AF36" i="5"/>
  <c r="AE34" i="5"/>
  <c r="AE35" i="5"/>
  <c r="AE36" i="5"/>
  <c r="AE37" i="5"/>
  <c r="AE38" i="5"/>
  <c r="AE39" i="5"/>
  <c r="AE40" i="5"/>
  <c r="AE41" i="5"/>
  <c r="AE42" i="5"/>
  <c r="AE29" i="5"/>
  <c r="AE30" i="5"/>
  <c r="AE31" i="5"/>
  <c r="AE32" i="5"/>
  <c r="AE33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F13" i="5"/>
  <c r="AF14" i="5"/>
  <c r="AF15" i="5"/>
  <c r="AF16" i="5"/>
  <c r="AF17" i="5"/>
  <c r="AF18" i="5"/>
  <c r="AF19" i="5"/>
  <c r="AF20" i="5"/>
  <c r="AF21" i="5"/>
  <c r="AF22" i="5"/>
  <c r="AF23" i="5"/>
  <c r="AF5" i="5"/>
  <c r="AF6" i="5"/>
  <c r="AF7" i="5"/>
  <c r="AF8" i="5"/>
  <c r="AF9" i="5"/>
  <c r="AF10" i="5"/>
  <c r="AF11" i="5"/>
  <c r="AF12" i="5"/>
  <c r="AF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4" i="5"/>
  <c r="AA31" i="4"/>
  <c r="AB31" i="4"/>
  <c r="AA32" i="4"/>
  <c r="AB32" i="4"/>
  <c r="AA33" i="4"/>
  <c r="AB33" i="4"/>
  <c r="AA34" i="4"/>
  <c r="AB34" i="4"/>
  <c r="AA35" i="4"/>
  <c r="AB35" i="4"/>
  <c r="AA36" i="4"/>
  <c r="AB36" i="4"/>
  <c r="AA37" i="4"/>
  <c r="AB37" i="4"/>
  <c r="AA38" i="4"/>
  <c r="AB38" i="4"/>
  <c r="AA39" i="4"/>
  <c r="AB39" i="4"/>
  <c r="AA40" i="4"/>
  <c r="AB40" i="4"/>
  <c r="AA27" i="4"/>
  <c r="AB27" i="4"/>
  <c r="AA28" i="4"/>
  <c r="AB28" i="4"/>
  <c r="AA29" i="4"/>
  <c r="AB29" i="4"/>
  <c r="AA30" i="4"/>
  <c r="AB30" i="4"/>
  <c r="AB26" i="4"/>
  <c r="AA26" i="4"/>
  <c r="AA13" i="4"/>
  <c r="AB13" i="4"/>
  <c r="AA14" i="4"/>
  <c r="AB14" i="4"/>
  <c r="AA15" i="4"/>
  <c r="AB15" i="4"/>
  <c r="AA16" i="4"/>
  <c r="AB16" i="4"/>
  <c r="AA22" i="4"/>
  <c r="AB22" i="4"/>
  <c r="AA5" i="4"/>
  <c r="AB5" i="4"/>
  <c r="AA6" i="4"/>
  <c r="AB6" i="4"/>
  <c r="AA7" i="4"/>
  <c r="AB7" i="4"/>
  <c r="AA8" i="4"/>
  <c r="AB8" i="4"/>
  <c r="AA9" i="4"/>
  <c r="AB9" i="4"/>
  <c r="AA10" i="4"/>
  <c r="AB10" i="4"/>
  <c r="AA11" i="4"/>
  <c r="AB11" i="4"/>
  <c r="AA12" i="4"/>
  <c r="AB12" i="4"/>
  <c r="AB4" i="4"/>
  <c r="AA4" i="4"/>
  <c r="AE4" i="5"/>
  <c r="S37" i="7"/>
  <c r="T37" i="7" s="1"/>
  <c r="S38" i="7"/>
  <c r="T38" i="7" s="1"/>
  <c r="R37" i="7"/>
  <c r="R38" i="7"/>
  <c r="S35" i="7"/>
  <c r="T35" i="7" s="1"/>
  <c r="R35" i="7"/>
  <c r="O38" i="8"/>
  <c r="P38" i="8"/>
  <c r="Q38" i="8" l="1"/>
  <c r="AC39" i="4"/>
  <c r="R5" i="7"/>
  <c r="S5" i="7"/>
  <c r="T5" i="7" s="1"/>
  <c r="R6" i="7"/>
  <c r="S6" i="7"/>
  <c r="T6" i="7" s="1"/>
  <c r="R7" i="7"/>
  <c r="S7" i="7"/>
  <c r="T7" i="7" s="1"/>
  <c r="R8" i="7"/>
  <c r="S8" i="7"/>
  <c r="T8" i="7" s="1"/>
  <c r="R9" i="7"/>
  <c r="S9" i="7"/>
  <c r="T9" i="7" s="1"/>
  <c r="R10" i="7"/>
  <c r="S10" i="7"/>
  <c r="T10" i="7" s="1"/>
  <c r="R11" i="7"/>
  <c r="S11" i="7"/>
  <c r="T11" i="7" s="1"/>
  <c r="R12" i="7"/>
  <c r="S12" i="7"/>
  <c r="T12" i="7" s="1"/>
  <c r="R13" i="7"/>
  <c r="S13" i="7"/>
  <c r="T13" i="7" s="1"/>
  <c r="R14" i="7"/>
  <c r="S14" i="7"/>
  <c r="T14" i="7" s="1"/>
  <c r="R15" i="7"/>
  <c r="S15" i="7"/>
  <c r="T15" i="7" s="1"/>
  <c r="R16" i="7"/>
  <c r="S16" i="7"/>
  <c r="T16" i="7" s="1"/>
  <c r="R17" i="7"/>
  <c r="S17" i="7"/>
  <c r="T17" i="7" s="1"/>
  <c r="R18" i="7"/>
  <c r="S18" i="7"/>
  <c r="T18" i="7" s="1"/>
  <c r="R19" i="7"/>
  <c r="S19" i="7"/>
  <c r="T19" i="7" s="1"/>
  <c r="R20" i="7"/>
  <c r="S20" i="7"/>
  <c r="T20" i="7" s="1"/>
  <c r="R21" i="7"/>
  <c r="S21" i="7"/>
  <c r="T21" i="7" s="1"/>
  <c r="R22" i="7"/>
  <c r="S22" i="7"/>
  <c r="T22" i="7" s="1"/>
  <c r="R23" i="7"/>
  <c r="S23" i="7"/>
  <c r="T23" i="7" s="1"/>
  <c r="R24" i="7"/>
  <c r="S24" i="7"/>
  <c r="T24" i="7" s="1"/>
  <c r="R25" i="7"/>
  <c r="S25" i="7"/>
  <c r="T25" i="7" s="1"/>
  <c r="R26" i="7"/>
  <c r="S26" i="7"/>
  <c r="T26" i="7" s="1"/>
  <c r="R27" i="7"/>
  <c r="S27" i="7"/>
  <c r="T27" i="7" s="1"/>
  <c r="R28" i="7"/>
  <c r="S28" i="7"/>
  <c r="T28" i="7" s="1"/>
  <c r="R29" i="7"/>
  <c r="S29" i="7"/>
  <c r="T29" i="7" s="1"/>
  <c r="R30" i="7"/>
  <c r="S30" i="7"/>
  <c r="T30" i="7" s="1"/>
  <c r="R31" i="7"/>
  <c r="S31" i="7"/>
  <c r="T31" i="7" s="1"/>
  <c r="R32" i="7"/>
  <c r="S32" i="7"/>
  <c r="T32" i="7" s="1"/>
  <c r="R33" i="7"/>
  <c r="S33" i="7"/>
  <c r="T33" i="7" s="1"/>
  <c r="R34" i="7"/>
  <c r="S34" i="7"/>
  <c r="T34" i="7" s="1"/>
  <c r="R36" i="7"/>
  <c r="S36" i="7"/>
  <c r="T36" i="7" s="1"/>
  <c r="S4" i="7"/>
  <c r="T4" i="7" s="1"/>
  <c r="R4" i="7"/>
  <c r="O32" i="8"/>
  <c r="P32" i="8"/>
  <c r="Q32" i="8" s="1"/>
  <c r="O33" i="8"/>
  <c r="P33" i="8"/>
  <c r="Q33" i="8" s="1"/>
  <c r="O34" i="8"/>
  <c r="P34" i="8"/>
  <c r="Q34" i="8" s="1"/>
  <c r="O27" i="8"/>
  <c r="P27" i="8"/>
  <c r="Q27" i="8" s="1"/>
  <c r="O28" i="8"/>
  <c r="P28" i="8"/>
  <c r="Q28" i="8" s="1"/>
  <c r="O29" i="8"/>
  <c r="P29" i="8"/>
  <c r="Q29" i="8" s="1"/>
  <c r="O30" i="8"/>
  <c r="P30" i="8"/>
  <c r="Q30" i="8" s="1"/>
  <c r="O31" i="8"/>
  <c r="P31" i="8"/>
  <c r="Q31" i="8" s="1"/>
  <c r="O21" i="8"/>
  <c r="P21" i="8"/>
  <c r="Q21" i="8" s="1"/>
  <c r="O22" i="8"/>
  <c r="P22" i="8"/>
  <c r="Q22" i="8" s="1"/>
  <c r="O23" i="8"/>
  <c r="P23" i="8"/>
  <c r="Q23" i="8" s="1"/>
  <c r="O24" i="8"/>
  <c r="P24" i="8"/>
  <c r="Q24" i="8" s="1"/>
  <c r="O25" i="8"/>
  <c r="P25" i="8"/>
  <c r="Q25" i="8" s="1"/>
  <c r="O26" i="8"/>
  <c r="P26" i="8"/>
  <c r="Q26" i="8" s="1"/>
  <c r="O5" i="8"/>
  <c r="P5" i="8"/>
  <c r="Q5" i="8" s="1"/>
  <c r="O6" i="8"/>
  <c r="P6" i="8"/>
  <c r="Q6" i="8" s="1"/>
  <c r="O7" i="8"/>
  <c r="P7" i="8"/>
  <c r="Q7" i="8" s="1"/>
  <c r="O8" i="8"/>
  <c r="P8" i="8"/>
  <c r="Q8" i="8" s="1"/>
  <c r="O9" i="8"/>
  <c r="P9" i="8"/>
  <c r="Q9" i="8" s="1"/>
  <c r="O10" i="8"/>
  <c r="P10" i="8"/>
  <c r="Q10" i="8" s="1"/>
  <c r="O11" i="8"/>
  <c r="P11" i="8"/>
  <c r="Q11" i="8" s="1"/>
  <c r="O12" i="8"/>
  <c r="P12" i="8"/>
  <c r="Q12" i="8" s="1"/>
  <c r="O13" i="8"/>
  <c r="P13" i="8"/>
  <c r="Q13" i="8" s="1"/>
  <c r="O14" i="8"/>
  <c r="P14" i="8"/>
  <c r="Q14" i="8" s="1"/>
  <c r="O15" i="8"/>
  <c r="P15" i="8"/>
  <c r="Q15" i="8" s="1"/>
  <c r="O16" i="8"/>
  <c r="P16" i="8"/>
  <c r="Q16" i="8" s="1"/>
  <c r="O17" i="8"/>
  <c r="P17" i="8"/>
  <c r="Q17" i="8" s="1"/>
  <c r="O18" i="8"/>
  <c r="P18" i="8"/>
  <c r="Q18" i="8" s="1"/>
  <c r="O19" i="8"/>
  <c r="P19" i="8"/>
  <c r="Q19" i="8" s="1"/>
  <c r="O20" i="8"/>
  <c r="P20" i="8"/>
  <c r="Q20" i="8" s="1"/>
  <c r="P4" i="8"/>
  <c r="Q4" i="8" s="1"/>
  <c r="O4" i="8"/>
  <c r="AC27" i="4" l="1"/>
  <c r="AC28" i="4"/>
  <c r="AC29" i="4"/>
  <c r="AC30" i="4"/>
  <c r="AC31" i="4"/>
  <c r="AC32" i="4"/>
  <c r="AC33" i="4"/>
  <c r="AC34" i="4"/>
  <c r="AC35" i="4"/>
  <c r="AC36" i="4"/>
  <c r="AC37" i="4"/>
  <c r="AC38" i="4"/>
  <c r="AC40" i="4"/>
  <c r="AC26" i="4"/>
  <c r="AC5" i="4"/>
  <c r="AC6" i="4"/>
  <c r="AC7" i="4"/>
  <c r="AC8" i="4"/>
  <c r="AC9" i="4"/>
  <c r="AC10" i="4"/>
  <c r="AC11" i="4"/>
  <c r="AC12" i="4"/>
  <c r="AC13" i="4"/>
  <c r="AC14" i="4"/>
  <c r="AC15" i="4"/>
  <c r="AC16" i="4"/>
  <c r="AC22" i="4"/>
  <c r="AC4" i="4"/>
  <c r="AF24" i="5"/>
  <c r="AE28" i="5" l="1"/>
  <c r="AF28" i="5" s="1"/>
  <c r="AD28" i="5"/>
</calcChain>
</file>

<file path=xl/sharedStrings.xml><?xml version="1.0" encoding="utf-8"?>
<sst xmlns="http://schemas.openxmlformats.org/spreadsheetml/2006/main" count="277" uniqueCount="133">
  <si>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</si>
  <si>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</si>
  <si>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</si>
  <si>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</si>
  <si>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</si>
  <si>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</si>
  <si>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</si>
  <si>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</si>
  <si>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</si>
  <si>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>Dinlediği/izlediği metni anlatır.</t>
  </si>
  <si>
    <t>Dinlediklerinin/izlediklerinin konusunu belirler.</t>
  </si>
  <si>
    <t>Dinlediklerine/izlediklerine yönelik sorulara cevap verir.</t>
  </si>
  <si>
    <t>Dinlediklerine/izlediklerine farklı başlıklar önerir.</t>
  </si>
  <si>
    <t>Görselden/görsellerden hareketle dinleyeceği / izleyeceği metnin konusunu tahmin eder.</t>
  </si>
  <si>
    <t>Çerçevesi belirli bir konu hakkında konuşur.</t>
  </si>
  <si>
    <t>Noktalama işaretlerine dikkat ederek okur.</t>
  </si>
  <si>
    <t>Vurgu, tonlama ve telaffuza dikkat ederek okur.</t>
  </si>
  <si>
    <t>Şiir okur.</t>
  </si>
  <si>
    <t>Farklı yazı karakterleri ile yazılmış yazıları okur.</t>
  </si>
  <si>
    <t>Kelimeleri anlamlarına uygun kullanır.</t>
  </si>
  <si>
    <t>Görselden/görsellerden hareketle bilmediği kelimeleri ve anlamlarını tahmin eder.</t>
  </si>
  <si>
    <t>Kelimelerin zıt anlamlılarını tahmin eder.</t>
  </si>
  <si>
    <t>Kelimelerin eş anlamlılarını tahmin eder.</t>
  </si>
  <si>
    <t>Okuduklarını ana hatlarıyla anlatır.</t>
  </si>
  <si>
    <t>Okuduğu metnin konusunu belirler.</t>
  </si>
  <si>
    <t>Okuduğu metinle ilgili soruları cevaplar.</t>
  </si>
  <si>
    <t>Metin türlerini tanır.</t>
  </si>
  <si>
    <t>Okuduğu metindeki hikâye unsurlarını belirler.</t>
  </si>
  <si>
    <t>Anlamlı ve kurallı cümleler yazar.</t>
  </si>
  <si>
    <t>Şiir yazar.</t>
  </si>
  <si>
    <t>Kısa metinler yazar.</t>
  </si>
  <si>
    <t>Yazdıklarının içeriğine uygun başlık belirler.</t>
  </si>
  <si>
    <t>Büyük harf ve noktalama işaretlerini uygun yerlerde kullanır.</t>
  </si>
  <si>
    <t>Harfler, kelimeler ve cümleler arasında uygun boşluklar bırakır.</t>
  </si>
  <si>
    <t>Soru ekini kuralına uygun yazar.</t>
  </si>
  <si>
    <t>….................................</t>
  </si>
  <si>
    <t xml:space="preserve">        Sınıf Öğretmeni</t>
  </si>
  <si>
    <t>….............................</t>
  </si>
  <si>
    <t>…...............................................</t>
  </si>
  <si>
    <t>…..........................................</t>
  </si>
  <si>
    <t>…...........................................</t>
  </si>
  <si>
    <t>Belirli gün ve haftalarla ilgili müzik etkinliklerine katılır.</t>
  </si>
  <si>
    <t>Dağarcığındaki müzikleri anlamlarına uygun hız ve gürlükte söyler.</t>
  </si>
  <si>
    <t>Duyduğu ince ve kalın sesleri ayırt eder.</t>
  </si>
  <si>
    <t>Öğrendiği müzikleri birlikte seslendirir.</t>
  </si>
  <si>
    <t>Bayram, kutlama ve törenlere istekle katılır.</t>
  </si>
  <si>
    <t>….......................................................</t>
  </si>
  <si>
    <t>…..................................................</t>
  </si>
  <si>
    <t>Çalışmasına hayallerini yansıtır.</t>
  </si>
  <si>
    <t>Farklı yazılı kaynak, kavram ve temalardan esinlenerek görsel sanat çalışmasını oluşturur.</t>
  </si>
  <si>
    <t>Görsel sanat çalışmasında ön ve arka planı kullanır.</t>
  </si>
  <si>
    <t>Görsel sanat çalışmasında ölçü ve oran-orantıya göre objeleri yerleştirir</t>
  </si>
  <si>
    <t>Görsel sanat çalışmasını oluşturmak için gözleme dayalı çizimler yapar.</t>
  </si>
  <si>
    <t>Günlük yaşamından yola çıkarak görsel sanat çalışmasını oluşturur</t>
  </si>
  <si>
    <t>Farklı materyalleri kullanarak üç boyutlu çalışma yapar.</t>
  </si>
  <si>
    <t>2023-2024 Eğitim Öğretim Yılı 2-A  Sınıfı Türkçe Dersi Gözlem Formu (2. Dönem)</t>
  </si>
  <si>
    <t>2023-2024 Eğitim Öğretim Yılı 2-A  Sınıfı Matematik Dersi Gözlem Formu (2. Dönem)</t>
  </si>
  <si>
    <t>Çevresindeki simetrik şekilleri fark eder.</t>
  </si>
  <si>
    <t>Tekrarlayan bir geometrik örüntüde eksik bırakılan ögeleri belirleyerek tamamlar.</t>
  </si>
  <si>
    <t>Bir geometrik örüntüdeki ilişkiyi kullanarak farklı malzemelerle aynı ilişkiye sahip yeni örüntüler oluşturur.</t>
  </si>
  <si>
    <t>Çarpma işleminin tekrarlı toplama anlamına geldiğini açıklar.</t>
  </si>
  <si>
    <t>Doğal sayılarla çarpma işlemi yapar.</t>
  </si>
  <si>
    <t>Doğal sayılarla çarpma işlemi gerektiren problemler çözer.</t>
  </si>
  <si>
    <t>Bölme işleminde gruplama ve paylaştırma anlamlarını kullanır.</t>
  </si>
  <si>
    <t>Bölme işlemini yapar, bölme işleminin işaretini (÷) kullanır.</t>
  </si>
  <si>
    <t>Bütün, yarım ve çeyreği uygun modeller ile gösterir; bütün, yarım ve çeyrek arasındaki ilişkiyi açıklar.</t>
  </si>
  <si>
    <t>Kütle ölçme birimiyle ilgili problemleri çözer.</t>
  </si>
  <si>
    <t>Nesneleri standart araçlar kullanarak kilogram cinsinden tartar ve karşılaştırır.</t>
  </si>
  <si>
    <t>Uzunluk ölçme birimi kullanılan problemleri çözer.</t>
  </si>
  <si>
    <t>Standart olan veya olmayan uzunluk ölçme birimleriyle, uzunluk modelleri oluşturur.</t>
  </si>
  <si>
    <t>Uzunlukları standart araçlar kullanarak metre veya santimetre cinsinden ölçer.</t>
  </si>
  <si>
    <t>Standart uzunluk ölçme birimlerini tanır ve kullanım yerlerini açıklar.</t>
  </si>
  <si>
    <t>Herhangi bir problem ya da bir konuda sorular sorarak veri toplar, sınıflandırır, ağaç şeması, çetele veya sıklık tablosu şeklinde düzenler; nesne ve şekil grafiği oluşturur.</t>
  </si>
  <si>
    <t>Paralarımızla ilgili problemleri çözer.</t>
  </si>
  <si>
    <t>Değeri 100 lirayı geçmeyecek biçimde farklı miktarlardaki paraları karşılaştırır.</t>
  </si>
  <si>
    <t>Kuruş ve lira arasındaki ilişkiyi fark eder.</t>
  </si>
  <si>
    <t>Zaman ölçme birimleriyle ilgili problemleri çözer.</t>
  </si>
  <si>
    <t>Zaman ölçme birimleri arasındaki ilişkiyi açıklar.</t>
  </si>
  <si>
    <t>Tam, yarım ve çeyrek saatleri okur ve gösterir.</t>
  </si>
  <si>
    <t xml:space="preserve"> Ulaşım türlerini ve araçlarını sınıflandırır.</t>
  </si>
  <si>
    <t>Ulaşım araçlarıyla yolculuk yaparken güvenlik kurallarına uyar.</t>
  </si>
  <si>
    <t>Trafikte yardıma ihtiyaç duyan bireylere yardımcı olur.</t>
  </si>
  <si>
    <t>Acil durumlarda yapılması gereken doğru davranışları uygular.</t>
  </si>
  <si>
    <t>Teknolojik araç ve gereçlerin güvenli bir şekilde kullanımı konusunda duyarlı olur.</t>
  </si>
  <si>
    <t>Oyun alanlarındaki araçları güvenli bir şekilde kullanır.</t>
  </si>
  <si>
    <t>Harita ve küre üzerinde ülkesini, başkentini ve yaşadığı yeri gösterir.</t>
  </si>
  <si>
    <t>Türk bayrağının ve İstiklâl Marşı’nın vatanı ve milleti için önemini fark eder.</t>
  </si>
  <si>
    <t>Atatürk’ün çocukluğunu araştırır.</t>
  </si>
  <si>
    <t>Millî gün ve bayramların önemini kavrar.</t>
  </si>
  <si>
    <t>Dinî gün ve bayramların önemini kavrar.</t>
  </si>
  <si>
    <t>Dünya’nın şekli ve hareketlerinin insan yaşamına etkilerini araştırır.</t>
  </si>
  <si>
    <t>Güneş’i gözlemleyerek yönleri gösterir.</t>
  </si>
  <si>
    <t>Doğa olayları ve afetlere karşı alınabilecek önlemleri açıklar.</t>
  </si>
  <si>
    <t>Doğa kaynaklı afetlere örnekler verir.</t>
  </si>
  <si>
    <t>Doğa olaylarını tanır.</t>
  </si>
  <si>
    <t>Tüketilen maddelerin geri dönüşümüne katkıda bulunur.</t>
  </si>
  <si>
    <t>Yakın çevresindeki doğal unsurların insan yaşamına etkisine örnekler verir.</t>
  </si>
  <si>
    <t>Bitki yetiştirmenin ve hayvan beslemenin önemini fark eder.</t>
  </si>
  <si>
    <t>Bitki ve hayvanların yaşaması için gerekli olan şartları karşılaştırır.</t>
  </si>
  <si>
    <t>Yakın çevresinde yapılan üretim faaliyetlerini gözlemler.</t>
  </si>
  <si>
    <t>Ülkemizde yaşayan farklı kültürdeki insanların yaşam şekillerine ve alışkanlıklarına saygı duyar.</t>
  </si>
  <si>
    <t>Yakın çevresindeki kültürel miras ögelerini araştırır.</t>
  </si>
  <si>
    <t>Farklı türlerdeki müzikleri dinleyerek müzik beğeni ve kültürünü geliştirir.</t>
  </si>
  <si>
    <t>Dinlediği öyküdeki olayları farklı materyaller kullanarak canlandırır.</t>
  </si>
  <si>
    <t>Millî, dinî ve manevi günler ile ilgili müzikler dinler.</t>
  </si>
  <si>
    <t>Oyun müziklerine, özgün hareketlerle eşlik eder.</t>
  </si>
  <si>
    <t>Çevresindeki müzik etkinliklerine katılır.</t>
  </si>
  <si>
    <t>Okuldaki müzik etkinliklerine katılır.</t>
  </si>
  <si>
    <t>Konuşmalarında uzun ve kısa heceleri ayırt eder.</t>
  </si>
  <si>
    <t>Çevresindeki imkânları kullanarak oyun ve fiziki etkinliklere düzenli olarak katılır.</t>
  </si>
  <si>
    <t>Fiziksel uygunluğu destekleyici oyun ve fiziki etkinliklere katılır.</t>
  </si>
  <si>
    <t>Sağlıklı olmak için oyun ve fiziki etkinliklere neden katılması gerektiğini açıklar.</t>
  </si>
  <si>
    <t>Oyun ve fiziki etkinlikler ile fiziksel uygunluk kavramları arasında ilişki kurar</t>
  </si>
  <si>
    <t>Oyun ve fiziki etkinliklere katılırken sağlığını korumak için dikkat etmesi gereken unsurları açıklar.</t>
  </si>
  <si>
    <t>Oyun ve fiziki etkinliklere katılırken kendisi için güvenlik riski oluşturan unsurları açıklar.</t>
  </si>
  <si>
    <t>Oyun ve fiziki etkinliklerde güvenlik riski oluşturmayan davranışlar sergiler.</t>
  </si>
  <si>
    <t>Geleneksel çocuk oyunlarını oynar.</t>
  </si>
  <si>
    <t>Doğada oyun ve fiziki etkinliklere katılırken çevreye duyarlılık gösterir.</t>
  </si>
  <si>
    <t>Oyun ve fiziki etkinliklerde iş birliğine dayalı davranışlar gösterir.</t>
  </si>
  <si>
    <t>Kültürümüze ait basit ritimli dans adımlarını yapar.</t>
  </si>
  <si>
    <t>Oyun ve fiziki etkinliklerde bireysel farklılıklara karşı duyarlılık gösterir.</t>
  </si>
  <si>
    <t>2023-2024 Eğitim Öğretim Yılı 2-A  Sınıfı Müzik  Dersi Gözlem Formu (2. Dönem)</t>
  </si>
  <si>
    <t>Oyun ve fiziki etkinliklerde kendisi ve başkaları arasındaki benzerlik ve farklılıkları açıklar.</t>
  </si>
  <si>
    <t>Görsel sanat çalışmasını oluştururken beklenmedik sonuçların ortaya çıkabileceğini fark eder.</t>
  </si>
  <si>
    <t>Görsel sanat çalışmasını oluştururken sanat elemanlarını kullanır.</t>
  </si>
  <si>
    <t>Kendisinin ve akranlarının çalışmalarındaki fikirleri ve duyguları yorumlar.</t>
  </si>
  <si>
    <t>Sanat eserinin konusunu söyler</t>
  </si>
  <si>
    <t>Geleneksel Türk sanatlarından örnekler verir.</t>
  </si>
  <si>
    <t>Sanat eserlerindeki farklı kültürlere ait motifleri inceler.</t>
  </si>
  <si>
    <t>Türk kültürüne ait mimari elemanları açıklar.</t>
  </si>
  <si>
    <t>2023-2024 Eğitim Öğretim Yılı 2-A Sınıfı Görsel Sanatlar Dersi Gözlem Formu (2. Dönem)</t>
  </si>
  <si>
    <t>2023-2024 Eğitim Öğretim Yılı 2-A  Sınıfı Hayat Bilgisi Dersi Gözlem Formu (2. Dönem)</t>
  </si>
  <si>
    <t>2023-2024 Eğitim Öğretim Yılı 2-A Sınıfı Beden Eğitimi ve Oyun Dersi Gözlem Formu (2.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</si>
</sst>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left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right" textRotation="90" wrapText="1"/>
    </xf>
    <xf numFmtId="0" fontId="6" fillId="2" borderId="1" xfId="0" applyFont="1" applyFill="1" applyBorder="1" applyAlignment="1">
      <alignment textRotation="90" wrapText="1"/>
    </xf>
    <xf numFmtId="0" fontId="6" fillId="0" borderId="1" xfId="0" applyFont="1" applyBorder="1" applyAlignment="1">
      <alignment textRotation="90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showWhiteSpace="0" view="pageLayout" topLeftCell="A10" workbookViewId="0">
      <selection activeCell="A25" sqref="A25:AF25"/>
    </sheetView>
  </sheetViews>
  <sheetFormatPr defaultRowHeight="14.4" x14ac:dyDescent="0.3"/>
  <cols>
    <col min="1" max="1" width="4.109375" customWidth="1"/>
    <col min="2" max="2" width="4" customWidth="1"/>
    <col min="3" max="3" width="21.109375" customWidth="1"/>
    <col min="4" max="4" width="5.33203125" customWidth="1"/>
    <col min="5" max="5" width="3.21875" customWidth="1"/>
    <col min="6" max="6" width="3.77734375" customWidth="1"/>
    <col min="7" max="7" width="4.88671875" customWidth="1"/>
    <col min="8" max="8" width="3.88671875" customWidth="1"/>
    <col min="9" max="10" width="3.33203125" customWidth="1"/>
    <col min="11" max="12" width="4" customWidth="1"/>
    <col min="13" max="14" width="3.21875" customWidth="1"/>
    <col min="15" max="15" width="4.44140625" customWidth="1"/>
    <col min="16" max="19" width="3.6640625" customWidth="1"/>
    <col min="20" max="21" width="2.88671875" customWidth="1"/>
    <col min="22" max="22" width="3.33203125" customWidth="1"/>
    <col min="23" max="23" width="3.6640625" customWidth="1"/>
    <col min="24" max="24" width="3.109375" customWidth="1"/>
    <col min="25" max="25" width="3" customWidth="1"/>
    <col min="26" max="26" width="3.6640625" customWidth="1"/>
    <col min="27" max="27" width="4.33203125" customWidth="1"/>
    <col min="28" max="28" width="4.109375" customWidth="1"/>
    <col min="29" max="29" width="3.33203125" customWidth="1"/>
    <col min="30" max="30" width="4.33203125" customWidth="1"/>
    <col min="31" max="31" width="4.109375" customWidth="1"/>
    <col min="32" max="32" width="10" customWidth="1"/>
  </cols>
  <sheetData>
    <row r="1" spans="1:32" ht="15.6" x14ac:dyDescent="0.3">
      <c r="A1" s="19" t="s">
        <v>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x14ac:dyDescent="0.3">
      <c r="A2" s="20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193.5" customHeight="1" x14ac:dyDescent="0.3">
      <c r="A3" s="7" t="s">
        <v>0</v>
      </c>
      <c r="B3" s="7" t="s">
        <v>1</v>
      </c>
      <c r="C3" s="8" t="s">
        <v>2</v>
      </c>
      <c r="D3" s="11" t="s">
        <v>13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19</v>
      </c>
      <c r="J3" s="14" t="s">
        <v>14</v>
      </c>
      <c r="K3" s="14" t="s">
        <v>15</v>
      </c>
      <c r="L3" s="14" t="s">
        <v>16</v>
      </c>
      <c r="M3" s="14" t="s">
        <v>17</v>
      </c>
      <c r="N3" s="14" t="s">
        <v>18</v>
      </c>
      <c r="O3" s="14" t="s">
        <v>20</v>
      </c>
      <c r="P3" s="14" t="s">
        <v>21</v>
      </c>
      <c r="Q3" s="14" t="s">
        <v>22</v>
      </c>
      <c r="R3" s="14" t="s">
        <v>23</v>
      </c>
      <c r="S3" s="11" t="s">
        <v>24</v>
      </c>
      <c r="T3" s="11" t="s">
        <v>25</v>
      </c>
      <c r="U3" s="11" t="s">
        <v>26</v>
      </c>
      <c r="V3" s="11" t="s">
        <v>27</v>
      </c>
      <c r="W3" s="11" t="s">
        <v>28</v>
      </c>
      <c r="X3" s="11" t="s">
        <v>29</v>
      </c>
      <c r="Y3" s="11" t="s">
        <v>30</v>
      </c>
      <c r="Z3" s="11" t="s">
        <v>31</v>
      </c>
      <c r="AA3" s="11" t="s">
        <v>32</v>
      </c>
      <c r="AB3" s="11" t="s">
        <v>33</v>
      </c>
      <c r="AC3" s="11" t="s">
        <v>34</v>
      </c>
      <c r="AD3" s="10" t="s">
        <v>3</v>
      </c>
      <c r="AE3" s="10" t="s">
        <v>4</v>
      </c>
      <c r="AF3" s="10" t="s">
        <v>5</v>
      </c>
    </row>
    <row r="4" spans="1:32" ht="15.45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3">
        <v>4</v>
      </c>
      <c r="AD4" s="4">
        <f>SUM(D4:AC4)</f>
        <v>104</v>
      </c>
      <c r="AE4" s="4">
        <f>AVERAGE(D4:AC4)</f>
        <v>4</v>
      </c>
      <c r="AF4" s="4" t="str">
        <f t="shared" ref="AF4:AF24" si="0">IF(AE4&gt;=3.5,"Çok İyi",IF(AE4&gt;=2.5,"İyi",IF(AE4&gt;=1.5,"Yeterli","Geliştirilmeli")))</f>
        <v>Çok İyi</v>
      </c>
    </row>
    <row r="5" spans="1:32" ht="15.45" customHeight="1" x14ac:dyDescent="0.3">
      <c r="A5" s="6">
        <v>2</v>
      </c>
      <c r="B5" s="2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v>4</v>
      </c>
      <c r="AD5" s="4">
        <f t="shared" ref="AD5:AD24" si="1">SUM(D5:AC5)</f>
        <v>60</v>
      </c>
      <c r="AE5" s="4">
        <f t="shared" ref="AE5:AE24" si="2">AVERAGE(D5:AC5)</f>
        <v>4</v>
      </c>
      <c r="AF5" s="4" t="str">
        <f t="shared" si="0"/>
        <v>Çok İyi</v>
      </c>
    </row>
    <row r="6" spans="1:32" ht="15.45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4</v>
      </c>
      <c r="AD6" s="4">
        <f t="shared" si="1"/>
        <v>60</v>
      </c>
      <c r="AE6" s="4">
        <f t="shared" si="2"/>
        <v>4</v>
      </c>
      <c r="AF6" s="4" t="str">
        <f t="shared" si="0"/>
        <v>Çok İyi</v>
      </c>
    </row>
    <row r="7" spans="1:32" ht="15.45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4</v>
      </c>
      <c r="AD7" s="4">
        <f t="shared" si="1"/>
        <v>60</v>
      </c>
      <c r="AE7" s="4">
        <f t="shared" si="2"/>
        <v>4</v>
      </c>
      <c r="AF7" s="4" t="str">
        <f t="shared" si="0"/>
        <v>Çok İyi</v>
      </c>
    </row>
    <row r="8" spans="1:32" ht="15.45" customHeight="1" x14ac:dyDescent="0.3">
      <c r="A8" s="6">
        <v>5</v>
      </c>
      <c r="B8" s="2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4</v>
      </c>
      <c r="AD8" s="4">
        <f t="shared" si="1"/>
        <v>60</v>
      </c>
      <c r="AE8" s="4">
        <f t="shared" si="2"/>
        <v>4</v>
      </c>
      <c r="AF8" s="4" t="str">
        <f t="shared" si="0"/>
        <v>Çok İyi</v>
      </c>
    </row>
    <row r="9" spans="1:32" ht="15.45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4</v>
      </c>
      <c r="AD9" s="4">
        <f t="shared" si="1"/>
        <v>60</v>
      </c>
      <c r="AE9" s="4">
        <f t="shared" si="2"/>
        <v>4</v>
      </c>
      <c r="AF9" s="4" t="str">
        <f t="shared" si="0"/>
        <v>Çok İyi</v>
      </c>
    </row>
    <row r="10" spans="1:32" ht="15.45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4</v>
      </c>
      <c r="AD10" s="4">
        <f t="shared" si="1"/>
        <v>60</v>
      </c>
      <c r="AE10" s="4">
        <f t="shared" si="2"/>
        <v>4</v>
      </c>
      <c r="AF10" s="4" t="str">
        <f t="shared" si="0"/>
        <v>Çok İyi</v>
      </c>
    </row>
    <row r="11" spans="1:32" ht="15.45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4</v>
      </c>
      <c r="AD11" s="4">
        <f t="shared" si="1"/>
        <v>60</v>
      </c>
      <c r="AE11" s="4">
        <f t="shared" si="2"/>
        <v>4</v>
      </c>
      <c r="AF11" s="4" t="str">
        <f t="shared" si="0"/>
        <v>Çok İyi</v>
      </c>
    </row>
    <row r="12" spans="1:32" ht="15.45" customHeight="1" x14ac:dyDescent="0.3">
      <c r="A12" s="6">
        <v>9</v>
      </c>
      <c r="B12" s="2"/>
      <c r="C12" s="2"/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3</v>
      </c>
      <c r="AD12" s="4">
        <f t="shared" si="1"/>
        <v>45</v>
      </c>
      <c r="AE12" s="4">
        <f t="shared" si="2"/>
        <v>3</v>
      </c>
      <c r="AF12" s="4" t="str">
        <f t="shared" si="0"/>
        <v>İyi</v>
      </c>
    </row>
    <row r="13" spans="1:32" ht="15.45" customHeight="1" x14ac:dyDescent="0.3">
      <c r="A13" s="6">
        <v>10</v>
      </c>
      <c r="B13" s="2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4</v>
      </c>
      <c r="AD13" s="4">
        <f t="shared" si="1"/>
        <v>60</v>
      </c>
      <c r="AE13" s="4">
        <f t="shared" si="2"/>
        <v>4</v>
      </c>
      <c r="AF13" s="4" t="str">
        <f t="shared" si="0"/>
        <v>Çok İyi</v>
      </c>
    </row>
    <row r="14" spans="1:32" ht="15.45" customHeight="1" x14ac:dyDescent="0.3">
      <c r="A14" s="6">
        <v>11</v>
      </c>
      <c r="B14" s="2"/>
      <c r="C14" s="2"/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3</v>
      </c>
      <c r="P14" s="3">
        <v>3</v>
      </c>
      <c r="Q14" s="3">
        <v>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3</v>
      </c>
      <c r="AD14" s="4">
        <f t="shared" si="1"/>
        <v>45</v>
      </c>
      <c r="AE14" s="4">
        <f t="shared" si="2"/>
        <v>3</v>
      </c>
      <c r="AF14" s="4" t="str">
        <f t="shared" si="0"/>
        <v>İyi</v>
      </c>
    </row>
    <row r="15" spans="1:32" ht="15.45" customHeight="1" x14ac:dyDescent="0.3">
      <c r="A15" s="6">
        <v>12</v>
      </c>
      <c r="B15" s="2"/>
      <c r="C15" s="2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3</v>
      </c>
      <c r="AD15" s="4">
        <f t="shared" si="1"/>
        <v>45</v>
      </c>
      <c r="AE15" s="4">
        <f t="shared" si="2"/>
        <v>3</v>
      </c>
      <c r="AF15" s="4" t="str">
        <f t="shared" si="0"/>
        <v>İyi</v>
      </c>
    </row>
    <row r="16" spans="1:32" ht="15.45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4</v>
      </c>
      <c r="AD16" s="4">
        <f t="shared" si="1"/>
        <v>60</v>
      </c>
      <c r="AE16" s="4">
        <f t="shared" si="2"/>
        <v>4</v>
      </c>
      <c r="AF16" s="4" t="str">
        <f t="shared" si="0"/>
        <v>Çok İyi</v>
      </c>
    </row>
    <row r="17" spans="1:32" ht="15.45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v>4</v>
      </c>
      <c r="AD17" s="4">
        <f t="shared" si="1"/>
        <v>60</v>
      </c>
      <c r="AE17" s="4">
        <f t="shared" si="2"/>
        <v>4</v>
      </c>
      <c r="AF17" s="4" t="str">
        <f t="shared" si="0"/>
        <v>Çok İyi</v>
      </c>
    </row>
    <row r="18" spans="1:32" ht="15.45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4</v>
      </c>
      <c r="AD18" s="4">
        <f t="shared" si="1"/>
        <v>60</v>
      </c>
      <c r="AE18" s="4">
        <f t="shared" si="2"/>
        <v>4</v>
      </c>
      <c r="AF18" s="4" t="str">
        <f t="shared" si="0"/>
        <v>Çok İyi</v>
      </c>
    </row>
    <row r="19" spans="1:32" ht="15.45" customHeight="1" x14ac:dyDescent="0.3">
      <c r="A19" s="6">
        <v>16</v>
      </c>
      <c r="B19" s="2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>
        <f t="shared" si="1"/>
        <v>0</v>
      </c>
      <c r="AE19" s="4" t="e">
        <f t="shared" si="2"/>
        <v>#DIV/0!</v>
      </c>
      <c r="AF19" s="4" t="e">
        <f t="shared" si="0"/>
        <v>#DIV/0!</v>
      </c>
    </row>
    <row r="20" spans="1:32" ht="15.45" customHeight="1" x14ac:dyDescent="0.3">
      <c r="A20" s="6">
        <v>17</v>
      </c>
      <c r="B20" s="2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>
        <f t="shared" si="1"/>
        <v>0</v>
      </c>
      <c r="AE20" s="4" t="e">
        <f t="shared" si="2"/>
        <v>#DIV/0!</v>
      </c>
      <c r="AF20" s="4" t="e">
        <f t="shared" si="0"/>
        <v>#DIV/0!</v>
      </c>
    </row>
    <row r="21" spans="1:32" ht="15.45" customHeight="1" x14ac:dyDescent="0.3">
      <c r="A21" s="6">
        <v>18</v>
      </c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>
        <f t="shared" si="1"/>
        <v>0</v>
      </c>
      <c r="AE21" s="4" t="e">
        <f t="shared" si="2"/>
        <v>#DIV/0!</v>
      </c>
      <c r="AF21" s="4" t="e">
        <f t="shared" si="0"/>
        <v>#DIV/0!</v>
      </c>
    </row>
    <row r="22" spans="1:32" ht="15.45" customHeight="1" x14ac:dyDescent="0.3">
      <c r="A22" s="6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4</v>
      </c>
      <c r="AD22" s="4">
        <f t="shared" si="1"/>
        <v>60</v>
      </c>
      <c r="AE22" s="4">
        <f t="shared" si="2"/>
        <v>4</v>
      </c>
      <c r="AF22" s="4" t="str">
        <f t="shared" si="0"/>
        <v>Çok İyi</v>
      </c>
    </row>
    <row r="23" spans="1:32" ht="15.45" customHeight="1" x14ac:dyDescent="0.3">
      <c r="A23" s="6">
        <v>20</v>
      </c>
      <c r="B23" s="2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4</v>
      </c>
      <c r="AD23" s="4">
        <f t="shared" si="1"/>
        <v>60</v>
      </c>
      <c r="AE23" s="4">
        <f t="shared" si="2"/>
        <v>4</v>
      </c>
      <c r="AF23" s="4" t="str">
        <f t="shared" si="0"/>
        <v>Çok İyi</v>
      </c>
    </row>
    <row r="24" spans="1:32" ht="15.45" customHeight="1" x14ac:dyDescent="0.3">
      <c r="A24" s="6">
        <v>21</v>
      </c>
      <c r="B24" s="2"/>
      <c r="C24" s="2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4</v>
      </c>
      <c r="AD24" s="4">
        <f t="shared" si="1"/>
        <v>60</v>
      </c>
      <c r="AE24" s="4">
        <f t="shared" si="2"/>
        <v>4</v>
      </c>
      <c r="AF24" s="4" t="str">
        <f t="shared" si="0"/>
        <v>Çok İyi</v>
      </c>
    </row>
    <row r="25" spans="1:32" ht="31.5" customHeight="1" x14ac:dyDescent="0.3">
      <c r="A25" s="22" t="s">
        <v>55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4"/>
    </row>
    <row r="26" spans="1:32" ht="19.95" customHeight="1" x14ac:dyDescent="0.3">
      <c r="A26" s="25" t="s">
        <v>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7"/>
    </row>
    <row r="27" spans="1:32" ht="197.25" customHeight="1" x14ac:dyDescent="0.3">
      <c r="A27" s="7" t="s">
        <v>0</v>
      </c>
      <c r="B27" s="7" t="s">
        <v>1</v>
      </c>
      <c r="C27" s="8" t="s">
        <v>2</v>
      </c>
      <c r="D27" s="11" t="s">
        <v>13</v>
      </c>
      <c r="E27" s="13" t="s">
        <v>9</v>
      </c>
      <c r="F27" s="13" t="s">
        <v>10</v>
      </c>
      <c r="G27" s="13" t="s">
        <v>11</v>
      </c>
      <c r="H27" s="13" t="s">
        <v>12</v>
      </c>
      <c r="I27" s="14" t="s">
        <v>19</v>
      </c>
      <c r="J27" s="14" t="s">
        <v>14</v>
      </c>
      <c r="K27" s="14" t="s">
        <v>15</v>
      </c>
      <c r="L27" s="14" t="s">
        <v>16</v>
      </c>
      <c r="M27" s="14" t="s">
        <v>17</v>
      </c>
      <c r="N27" s="14" t="s">
        <v>18</v>
      </c>
      <c r="O27" s="14" t="s">
        <v>20</v>
      </c>
      <c r="P27" s="14" t="s">
        <v>21</v>
      </c>
      <c r="Q27" s="14" t="s">
        <v>22</v>
      </c>
      <c r="R27" s="14" t="s">
        <v>23</v>
      </c>
      <c r="S27" s="11" t="s">
        <v>24</v>
      </c>
      <c r="T27" s="11" t="s">
        <v>25</v>
      </c>
      <c r="U27" s="11" t="s">
        <v>26</v>
      </c>
      <c r="V27" s="11" t="s">
        <v>27</v>
      </c>
      <c r="W27" s="11" t="s">
        <v>28</v>
      </c>
      <c r="X27" s="11" t="s">
        <v>29</v>
      </c>
      <c r="Y27" s="11" t="s">
        <v>30</v>
      </c>
      <c r="Z27" s="11" t="s">
        <v>31</v>
      </c>
      <c r="AA27" s="11" t="s">
        <v>32</v>
      </c>
      <c r="AB27" s="11" t="s">
        <v>33</v>
      </c>
      <c r="AC27" s="11" t="s">
        <v>34</v>
      </c>
      <c r="AD27" s="10" t="s">
        <v>3</v>
      </c>
      <c r="AE27" s="10" t="s">
        <v>4</v>
      </c>
      <c r="AF27" s="10" t="s">
        <v>5</v>
      </c>
    </row>
    <row r="28" spans="1:32" ht="15.45" customHeight="1" x14ac:dyDescent="0.3">
      <c r="A28" s="6">
        <v>22</v>
      </c>
      <c r="B28" s="2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4</v>
      </c>
      <c r="AD28" s="4">
        <f t="shared" ref="AD28:AD42" si="3">SUM(D28:AC28)</f>
        <v>60</v>
      </c>
      <c r="AE28" s="4">
        <f>AVERAGE(D28:AC28)</f>
        <v>4</v>
      </c>
      <c r="AF28" s="4" t="str">
        <f>IF(AE28&gt;=3.5,"Çok İyi",IF(AE28&gt;=2.5,"İyi",IF(AE28&gt;=1.5,"Yeterli","Geliştirilmeli")))</f>
        <v>Çok İyi</v>
      </c>
    </row>
    <row r="29" spans="1:32" ht="15.45" customHeight="1" x14ac:dyDescent="0.3">
      <c r="A29" s="6">
        <v>23</v>
      </c>
      <c r="B29" s="2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v>4</v>
      </c>
      <c r="AD29" s="4">
        <f t="shared" si="3"/>
        <v>60</v>
      </c>
      <c r="AE29" s="4">
        <f t="shared" ref="AE29:AE42" si="4">AVERAGE(D29:AC29)</f>
        <v>4</v>
      </c>
      <c r="AF29" s="4" t="str">
        <f t="shared" ref="AF29:AF42" si="5">IF(AE29&gt;=3.5,"Çok İyi",IF(AE29&gt;=2.5,"İyi",IF(AE29&gt;=1.5,"Yeterli","Geliştirilmeli")))</f>
        <v>Çok İyi</v>
      </c>
    </row>
    <row r="30" spans="1:32" ht="15.45" customHeight="1" x14ac:dyDescent="0.3">
      <c r="A30" s="6">
        <v>24</v>
      </c>
      <c r="B30" s="2"/>
      <c r="C30" s="2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>
        <v>1</v>
      </c>
      <c r="AD30" s="4">
        <f t="shared" si="3"/>
        <v>15</v>
      </c>
      <c r="AE30" s="4">
        <f t="shared" si="4"/>
        <v>1</v>
      </c>
      <c r="AF30" s="4" t="str">
        <f t="shared" si="5"/>
        <v>Geliştirilmeli</v>
      </c>
    </row>
    <row r="31" spans="1:32" ht="15.45" customHeight="1" x14ac:dyDescent="0.3">
      <c r="A31" s="6">
        <v>25</v>
      </c>
      <c r="B31" s="2"/>
      <c r="C31" s="2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>
        <v>3</v>
      </c>
      <c r="Q31" s="3">
        <v>3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3</v>
      </c>
      <c r="AD31" s="4">
        <f t="shared" si="3"/>
        <v>45</v>
      </c>
      <c r="AE31" s="4">
        <f t="shared" si="4"/>
        <v>3</v>
      </c>
      <c r="AF31" s="4" t="str">
        <f t="shared" si="5"/>
        <v>İyi</v>
      </c>
    </row>
    <row r="32" spans="1:32" ht="15.45" customHeight="1" x14ac:dyDescent="0.3">
      <c r="A32" s="6">
        <v>26</v>
      </c>
      <c r="B32" s="2"/>
      <c r="C32" s="2"/>
      <c r="D32" s="3">
        <v>2</v>
      </c>
      <c r="E32" s="3">
        <v>2</v>
      </c>
      <c r="F32" s="3">
        <v>2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2</v>
      </c>
      <c r="M32" s="3">
        <v>2</v>
      </c>
      <c r="N32" s="3">
        <v>2</v>
      </c>
      <c r="O32" s="3">
        <v>2</v>
      </c>
      <c r="P32" s="3">
        <v>2</v>
      </c>
      <c r="Q32" s="3">
        <v>2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2</v>
      </c>
      <c r="AD32" s="4">
        <f t="shared" si="3"/>
        <v>30</v>
      </c>
      <c r="AE32" s="4">
        <f t="shared" si="4"/>
        <v>2</v>
      </c>
      <c r="AF32" s="4" t="str">
        <f t="shared" si="5"/>
        <v>Yeterli</v>
      </c>
    </row>
    <row r="33" spans="1:32" ht="15.45" customHeight="1" x14ac:dyDescent="0.3">
      <c r="A33" s="6">
        <v>27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v>4</v>
      </c>
      <c r="AD33" s="4">
        <f t="shared" si="3"/>
        <v>60</v>
      </c>
      <c r="AE33" s="4">
        <f t="shared" si="4"/>
        <v>4</v>
      </c>
      <c r="AF33" s="4" t="str">
        <f t="shared" si="5"/>
        <v>Çok İyi</v>
      </c>
    </row>
    <row r="34" spans="1:32" ht="15.45" customHeight="1" x14ac:dyDescent="0.3">
      <c r="A34" s="6">
        <v>28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v>4</v>
      </c>
      <c r="AD34" s="4">
        <f t="shared" si="3"/>
        <v>60</v>
      </c>
      <c r="AE34" s="4">
        <f t="shared" si="4"/>
        <v>4</v>
      </c>
      <c r="AF34" s="4" t="str">
        <f t="shared" si="5"/>
        <v>Çok İyi</v>
      </c>
    </row>
    <row r="35" spans="1:32" ht="15.45" customHeight="1" x14ac:dyDescent="0.3">
      <c r="A35" s="6">
        <v>29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4</v>
      </c>
      <c r="AD35" s="4">
        <f t="shared" si="3"/>
        <v>60</v>
      </c>
      <c r="AE35" s="4">
        <f t="shared" si="4"/>
        <v>4</v>
      </c>
      <c r="AF35" s="4" t="str">
        <f t="shared" si="5"/>
        <v>Çok İyi</v>
      </c>
    </row>
    <row r="36" spans="1:32" ht="15.45" customHeight="1" x14ac:dyDescent="0.3">
      <c r="A36" s="6">
        <v>30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4</v>
      </c>
      <c r="AD36" s="4">
        <f t="shared" si="3"/>
        <v>60</v>
      </c>
      <c r="AE36" s="4">
        <f t="shared" si="4"/>
        <v>4</v>
      </c>
      <c r="AF36" s="4" t="str">
        <f t="shared" si="5"/>
        <v>Çok İyi</v>
      </c>
    </row>
    <row r="37" spans="1:32" ht="15.45" customHeight="1" x14ac:dyDescent="0.3">
      <c r="A37" s="6">
        <v>31</v>
      </c>
      <c r="B37" s="2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4</v>
      </c>
      <c r="AD37" s="4">
        <f t="shared" si="3"/>
        <v>60</v>
      </c>
      <c r="AE37" s="4">
        <f t="shared" si="4"/>
        <v>4</v>
      </c>
      <c r="AF37" s="4" t="str">
        <f>IF(AE37&gt;=3.5,"Çok İyi",IF(AE37&gt;=2.5,"İyi",IF(AE37&gt;=1.5,"Yeterli","Geliştirilmeli")))</f>
        <v>Çok İyi</v>
      </c>
    </row>
    <row r="38" spans="1:32" ht="15.45" customHeight="1" x14ac:dyDescent="0.3">
      <c r="A38" s="6">
        <v>32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4</v>
      </c>
      <c r="AD38" s="4">
        <f t="shared" si="3"/>
        <v>60</v>
      </c>
      <c r="AE38" s="4">
        <f t="shared" si="4"/>
        <v>4</v>
      </c>
      <c r="AF38" s="4" t="str">
        <f t="shared" si="5"/>
        <v>Çok İyi</v>
      </c>
    </row>
    <row r="39" spans="1:32" ht="15.45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v>4</v>
      </c>
      <c r="AD39" s="4">
        <f t="shared" si="3"/>
        <v>60</v>
      </c>
      <c r="AE39" s="4">
        <f t="shared" si="4"/>
        <v>4</v>
      </c>
      <c r="AF39" s="4" t="str">
        <f t="shared" si="5"/>
        <v>Çok İyi</v>
      </c>
    </row>
    <row r="40" spans="1:32" ht="15.45" customHeight="1" x14ac:dyDescent="0.3">
      <c r="A40" s="6">
        <v>34</v>
      </c>
      <c r="B40" s="2"/>
      <c r="C40" s="2"/>
      <c r="D40" s="3">
        <v>4</v>
      </c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4</v>
      </c>
      <c r="AD40" s="4">
        <f t="shared" si="3"/>
        <v>60</v>
      </c>
      <c r="AE40" s="4">
        <f t="shared" si="4"/>
        <v>4</v>
      </c>
      <c r="AF40" s="4" t="str">
        <f t="shared" si="5"/>
        <v>Çok İyi</v>
      </c>
    </row>
    <row r="41" spans="1:32" ht="15.45" customHeight="1" x14ac:dyDescent="0.3">
      <c r="A41" s="6">
        <v>35</v>
      </c>
      <c r="B41" s="2"/>
      <c r="C41" s="2"/>
      <c r="D41" s="3">
        <v>4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4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4</v>
      </c>
      <c r="AD41" s="4">
        <f t="shared" si="3"/>
        <v>60</v>
      </c>
      <c r="AE41" s="4">
        <f t="shared" si="4"/>
        <v>4</v>
      </c>
      <c r="AF41" s="4" t="str">
        <f t="shared" si="5"/>
        <v>Çok İyi</v>
      </c>
    </row>
    <row r="42" spans="1:32" ht="15.45" customHeight="1" x14ac:dyDescent="0.3">
      <c r="A42" s="6">
        <v>36</v>
      </c>
      <c r="B42" s="2"/>
      <c r="C42" s="2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>
        <v>3</v>
      </c>
      <c r="K42" s="3">
        <v>3</v>
      </c>
      <c r="L42" s="3">
        <v>3</v>
      </c>
      <c r="M42" s="3">
        <v>3</v>
      </c>
      <c r="N42" s="3">
        <v>3</v>
      </c>
      <c r="O42" s="3">
        <v>3</v>
      </c>
      <c r="P42" s="3">
        <v>3</v>
      </c>
      <c r="Q42" s="3">
        <v>3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v>3</v>
      </c>
      <c r="AD42" s="4">
        <f t="shared" si="3"/>
        <v>45</v>
      </c>
      <c r="AE42" s="4">
        <f t="shared" si="4"/>
        <v>3</v>
      </c>
      <c r="AF42" s="4" t="str">
        <f t="shared" si="5"/>
        <v>İyi</v>
      </c>
    </row>
    <row r="45" spans="1:32" x14ac:dyDescent="0.3">
      <c r="C45" t="s">
        <v>35</v>
      </c>
      <c r="Q45" s="18" t="s">
        <v>37</v>
      </c>
      <c r="R45" s="18"/>
      <c r="S45" s="18"/>
      <c r="T45" s="18"/>
      <c r="U45" s="18"/>
      <c r="V45" s="18"/>
    </row>
    <row r="46" spans="1:32" x14ac:dyDescent="0.3">
      <c r="C46" t="s">
        <v>36</v>
      </c>
      <c r="Q46" s="18" t="s">
        <v>8</v>
      </c>
      <c r="R46" s="18"/>
      <c r="S46" s="18"/>
      <c r="T46" s="18"/>
      <c r="U46" s="18"/>
      <c r="V46" s="18"/>
    </row>
  </sheetData>
  <mergeCells count="6">
    <mergeCell ref="Q46:V46"/>
    <mergeCell ref="Q45:V45"/>
    <mergeCell ref="A1:AF1"/>
    <mergeCell ref="A2:AF2"/>
    <mergeCell ref="A25:AF25"/>
    <mergeCell ref="A26:AF26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C225-2B75-4FEB-A798-AAD429F17CCC}">
  <dimension ref="A1:AB43"/>
  <sheetViews>
    <sheetView showWhiteSpace="0" view="pageLayout" zoomScaleNormal="100" workbookViewId="0">
      <selection activeCell="A23" sqref="A23:AB23"/>
    </sheetView>
  </sheetViews>
  <sheetFormatPr defaultRowHeight="14.4" x14ac:dyDescent="0.3"/>
  <cols>
    <col min="1" max="1" width="4.109375" customWidth="1"/>
    <col min="2" max="2" width="4.6640625" style="1" customWidth="1"/>
    <col min="3" max="3" width="22.5546875" customWidth="1"/>
    <col min="4" max="4" width="3.77734375" customWidth="1"/>
    <col min="5" max="5" width="5.109375" customWidth="1"/>
    <col min="6" max="6" width="5.44140625" customWidth="1"/>
    <col min="7" max="7" width="3.77734375" customWidth="1"/>
    <col min="8" max="8" width="3.88671875" customWidth="1"/>
    <col min="9" max="9" width="3.6640625" customWidth="1"/>
    <col min="10" max="10" width="3.88671875" customWidth="1"/>
    <col min="11" max="11" width="3.6640625" customWidth="1"/>
    <col min="12" max="12" width="4.33203125" customWidth="1"/>
    <col min="13" max="14" width="3.21875" customWidth="1"/>
    <col min="15" max="15" width="2.77734375" customWidth="1"/>
    <col min="16" max="16" width="3.33203125" customWidth="1"/>
    <col min="17" max="17" width="4.5546875" customWidth="1"/>
    <col min="18" max="18" width="3.21875" customWidth="1"/>
    <col min="19" max="19" width="6.44140625" customWidth="1"/>
    <col min="20" max="20" width="3.109375" customWidth="1"/>
    <col min="21" max="21" width="4.21875" customWidth="1"/>
    <col min="22" max="22" width="4.77734375" customWidth="1"/>
    <col min="23" max="23" width="3" customWidth="1"/>
    <col min="24" max="24" width="4.44140625" customWidth="1"/>
    <col min="25" max="25" width="4.109375" customWidth="1"/>
    <col min="26" max="26" width="3.77734375" customWidth="1"/>
    <col min="27" max="27" width="3.5546875" customWidth="1"/>
    <col min="28" max="28" width="8.88671875" customWidth="1"/>
  </cols>
  <sheetData>
    <row r="1" spans="1:28" ht="15.6" x14ac:dyDescent="0.3">
      <c r="A1" s="19" t="s">
        <v>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x14ac:dyDescent="0.3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243" customHeight="1" x14ac:dyDescent="0.3">
      <c r="A3" s="7" t="s">
        <v>0</v>
      </c>
      <c r="B3" s="7" t="s">
        <v>1</v>
      </c>
      <c r="C3" s="8" t="s">
        <v>2</v>
      </c>
      <c r="D3" s="11" t="s">
        <v>57</v>
      </c>
      <c r="E3" s="15" t="s">
        <v>58</v>
      </c>
      <c r="F3" s="15" t="s">
        <v>59</v>
      </c>
      <c r="G3" s="15" t="s">
        <v>60</v>
      </c>
      <c r="H3" s="15" t="s">
        <v>61</v>
      </c>
      <c r="I3" s="15" t="s">
        <v>62</v>
      </c>
      <c r="J3" s="15" t="s">
        <v>63</v>
      </c>
      <c r="K3" s="15" t="s">
        <v>64</v>
      </c>
      <c r="L3" s="15" t="s">
        <v>65</v>
      </c>
      <c r="M3" s="15" t="s">
        <v>78</v>
      </c>
      <c r="N3" s="15" t="s">
        <v>77</v>
      </c>
      <c r="O3" s="15" t="s">
        <v>76</v>
      </c>
      <c r="P3" s="15" t="s">
        <v>75</v>
      </c>
      <c r="Q3" s="15" t="s">
        <v>74</v>
      </c>
      <c r="R3" s="15" t="s">
        <v>73</v>
      </c>
      <c r="S3" s="15" t="s">
        <v>72</v>
      </c>
      <c r="T3" s="15" t="s">
        <v>71</v>
      </c>
      <c r="U3" s="15" t="s">
        <v>70</v>
      </c>
      <c r="V3" s="15" t="s">
        <v>69</v>
      </c>
      <c r="W3" s="15" t="s">
        <v>68</v>
      </c>
      <c r="X3" s="15" t="s">
        <v>67</v>
      </c>
      <c r="Y3" s="15" t="s">
        <v>66</v>
      </c>
      <c r="Z3" s="10" t="s">
        <v>3</v>
      </c>
      <c r="AA3" s="10" t="s">
        <v>4</v>
      </c>
      <c r="AB3" s="10" t="s">
        <v>5</v>
      </c>
    </row>
    <row r="4" spans="1:28" ht="14.1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4">
        <f>SUM(D4:Y4)</f>
        <v>88</v>
      </c>
      <c r="AA4" s="4">
        <f>AVERAGE(D4:Y4)</f>
        <v>4</v>
      </c>
      <c r="AB4" s="16" t="str">
        <f>IF(AA4&gt;=3.5,"Çok İyi",IF(AA4&gt;=2.5,"İyi",IF(AA4&gt;=1.5,"Yeterli","Geliştirilmeli")))</f>
        <v>Çok İyi</v>
      </c>
    </row>
    <row r="5" spans="1:28" ht="14.1" customHeight="1" x14ac:dyDescent="0.3">
      <c r="A5" s="6">
        <v>2</v>
      </c>
      <c r="B5" s="2"/>
      <c r="C5" s="2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4">
        <f t="shared" ref="Z5:Z12" si="0">SUM(D5:Y5)</f>
        <v>22</v>
      </c>
      <c r="AA5" s="4">
        <f t="shared" ref="AA5:AA12" si="1">AVERAGE(D5:Y5)</f>
        <v>1</v>
      </c>
      <c r="AB5" s="16" t="str">
        <f t="shared" ref="AB5:AB22" si="2">IF(AA5&gt;=3.5,"Çok İyi",IF(AA5&gt;=2.5,"İyi",IF(AA5&gt;=1.5,"Yeterli","Geliştirilmeli")))</f>
        <v>Geliştirilmeli</v>
      </c>
    </row>
    <row r="6" spans="1:28" ht="14.1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>
        <v>4</v>
      </c>
      <c r="Z6" s="4">
        <f t="shared" si="0"/>
        <v>80</v>
      </c>
      <c r="AA6" s="4">
        <f t="shared" si="1"/>
        <v>4</v>
      </c>
      <c r="AB6" s="16" t="str">
        <f t="shared" si="2"/>
        <v>Çok İyi</v>
      </c>
    </row>
    <row r="7" spans="1:28" ht="14.1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>
        <v>4</v>
      </c>
      <c r="Z7" s="4">
        <f t="shared" si="0"/>
        <v>80</v>
      </c>
      <c r="AA7" s="4">
        <f t="shared" si="1"/>
        <v>4</v>
      </c>
      <c r="AB7" s="16" t="str">
        <f t="shared" si="2"/>
        <v>Çok İyi</v>
      </c>
    </row>
    <row r="8" spans="1:28" ht="14.1" customHeight="1" x14ac:dyDescent="0.3">
      <c r="A8" s="6">
        <v>5</v>
      </c>
      <c r="B8" s="2"/>
      <c r="C8" s="2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>
        <v>3</v>
      </c>
      <c r="Z8" s="4">
        <f t="shared" si="0"/>
        <v>60</v>
      </c>
      <c r="AA8" s="4">
        <f t="shared" si="1"/>
        <v>3</v>
      </c>
      <c r="AB8" s="16" t="str">
        <f t="shared" si="2"/>
        <v>İyi</v>
      </c>
    </row>
    <row r="9" spans="1:28" ht="14.1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>
        <v>4</v>
      </c>
      <c r="Z9" s="4">
        <f t="shared" si="0"/>
        <v>80</v>
      </c>
      <c r="AA9" s="4">
        <f t="shared" si="1"/>
        <v>4</v>
      </c>
      <c r="AB9" s="16" t="str">
        <f t="shared" si="2"/>
        <v>Çok İyi</v>
      </c>
    </row>
    <row r="10" spans="1:28" ht="14.1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>
        <v>4</v>
      </c>
      <c r="Z10" s="4">
        <f t="shared" si="0"/>
        <v>80</v>
      </c>
      <c r="AA10" s="4">
        <f t="shared" si="1"/>
        <v>4</v>
      </c>
      <c r="AB10" s="16" t="str">
        <f t="shared" si="2"/>
        <v>Çok İyi</v>
      </c>
    </row>
    <row r="11" spans="1:28" ht="14.1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>
        <v>4</v>
      </c>
      <c r="Z11" s="4">
        <f t="shared" si="0"/>
        <v>80</v>
      </c>
      <c r="AA11" s="4">
        <f t="shared" si="1"/>
        <v>4</v>
      </c>
      <c r="AB11" s="16" t="str">
        <f t="shared" si="2"/>
        <v>Çok İyi</v>
      </c>
    </row>
    <row r="12" spans="1:28" ht="14.1" customHeight="1" x14ac:dyDescent="0.3">
      <c r="A12" s="6">
        <v>9</v>
      </c>
      <c r="B12" s="2"/>
      <c r="C12" s="2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>
        <v>1</v>
      </c>
      <c r="Z12" s="4">
        <f t="shared" si="0"/>
        <v>20</v>
      </c>
      <c r="AA12" s="4">
        <f t="shared" si="1"/>
        <v>1</v>
      </c>
      <c r="AB12" s="16" t="str">
        <f t="shared" si="2"/>
        <v>Geliştirilmeli</v>
      </c>
    </row>
    <row r="13" spans="1:28" ht="14.1" customHeight="1" x14ac:dyDescent="0.3">
      <c r="A13" s="6">
        <v>10</v>
      </c>
      <c r="B13" s="2"/>
      <c r="C13" s="2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>
        <v>2</v>
      </c>
      <c r="Z13" s="4">
        <f>SUM(D13:Y13)</f>
        <v>40</v>
      </c>
      <c r="AA13" s="4">
        <f>AVERAGE(D13:Y13)</f>
        <v>2</v>
      </c>
      <c r="AB13" s="16" t="str">
        <f>IF(AA13&gt;=3.5,"Çok İyi",IF(AA13&gt;=2.5,"İyi",IF(AA13&gt;=1.5,"Yeterli","Geliştirilmeli")))</f>
        <v>Yeterli</v>
      </c>
    </row>
    <row r="14" spans="1:28" ht="14.1" customHeight="1" x14ac:dyDescent="0.3">
      <c r="A14" s="6">
        <v>11</v>
      </c>
      <c r="B14" s="2"/>
      <c r="C14" s="2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>
        <v>1</v>
      </c>
      <c r="Z14" s="4">
        <f t="shared" ref="Z14:Z22" si="3">SUM(D14:Y14)</f>
        <v>20</v>
      </c>
      <c r="AA14" s="4">
        <f t="shared" ref="AA14:AA22" si="4">AVERAGE(D14:Y14)</f>
        <v>1</v>
      </c>
      <c r="AB14" s="16" t="str">
        <f t="shared" si="2"/>
        <v>Geliştirilmeli</v>
      </c>
    </row>
    <row r="15" spans="1:28" ht="14.1" customHeight="1" x14ac:dyDescent="0.3">
      <c r="A15" s="6">
        <v>12</v>
      </c>
      <c r="B15" s="2"/>
      <c r="C15" s="2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>
        <v>3</v>
      </c>
      <c r="Z15" s="4">
        <f t="shared" si="3"/>
        <v>60</v>
      </c>
      <c r="AA15" s="4">
        <f t="shared" si="4"/>
        <v>3</v>
      </c>
      <c r="AB15" s="16" t="str">
        <f t="shared" si="2"/>
        <v>İyi</v>
      </c>
    </row>
    <row r="16" spans="1:28" ht="14.1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>
        <v>4</v>
      </c>
      <c r="Z16" s="4">
        <f t="shared" si="3"/>
        <v>80</v>
      </c>
      <c r="AA16" s="4">
        <f t="shared" si="4"/>
        <v>4</v>
      </c>
      <c r="AB16" s="16" t="str">
        <f t="shared" si="2"/>
        <v>Çok İyi</v>
      </c>
    </row>
    <row r="17" spans="1:28" ht="14.1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>
        <f t="shared" si="3"/>
        <v>16</v>
      </c>
      <c r="AA17" s="4">
        <f t="shared" si="4"/>
        <v>4</v>
      </c>
      <c r="AB17" s="16" t="str">
        <f t="shared" si="2"/>
        <v>Çok İyi</v>
      </c>
    </row>
    <row r="18" spans="1:28" ht="14.1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>
        <f t="shared" si="3"/>
        <v>12</v>
      </c>
      <c r="AA18" s="4">
        <f t="shared" si="4"/>
        <v>4</v>
      </c>
      <c r="AB18" s="16" t="str">
        <f t="shared" si="2"/>
        <v>Çok İyi</v>
      </c>
    </row>
    <row r="19" spans="1:28" ht="14.1" customHeight="1" x14ac:dyDescent="0.3">
      <c r="A19" s="6">
        <v>16</v>
      </c>
      <c r="B19" s="2"/>
      <c r="C19" s="2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>
        <f t="shared" si="3"/>
        <v>12</v>
      </c>
      <c r="AA19" s="4">
        <f t="shared" si="4"/>
        <v>4</v>
      </c>
      <c r="AB19" s="16" t="str">
        <f t="shared" si="2"/>
        <v>Çok İyi</v>
      </c>
    </row>
    <row r="20" spans="1:28" ht="14.1" customHeight="1" x14ac:dyDescent="0.3">
      <c r="A20" s="6">
        <v>17</v>
      </c>
      <c r="B20" s="2"/>
      <c r="C20" s="2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>
        <f t="shared" si="3"/>
        <v>12</v>
      </c>
      <c r="AA20" s="4">
        <f t="shared" si="4"/>
        <v>4</v>
      </c>
      <c r="AB20" s="16" t="str">
        <f t="shared" si="2"/>
        <v>Çok İyi</v>
      </c>
    </row>
    <row r="21" spans="1:28" ht="14.1" customHeight="1" x14ac:dyDescent="0.3">
      <c r="A21" s="6">
        <v>18</v>
      </c>
      <c r="B21" s="2"/>
      <c r="C21" s="2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>
        <f t="shared" si="3"/>
        <v>12</v>
      </c>
      <c r="AA21" s="4">
        <f t="shared" si="4"/>
        <v>4</v>
      </c>
      <c r="AB21" s="16" t="str">
        <f t="shared" si="2"/>
        <v>Çok İyi</v>
      </c>
    </row>
    <row r="22" spans="1:28" ht="14.1" customHeight="1" x14ac:dyDescent="0.3">
      <c r="A22" s="6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>
        <v>4</v>
      </c>
      <c r="Z22" s="4">
        <f t="shared" si="3"/>
        <v>80</v>
      </c>
      <c r="AA22" s="4">
        <f t="shared" si="4"/>
        <v>4</v>
      </c>
      <c r="AB22" s="16" t="str">
        <f t="shared" si="2"/>
        <v>Çok İyi</v>
      </c>
    </row>
    <row r="23" spans="1:28" ht="22.2" customHeight="1" x14ac:dyDescent="0.3">
      <c r="A23" s="19" t="s">
        <v>56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ht="12.6" customHeight="1" x14ac:dyDescent="0.3">
      <c r="A24" s="28" t="s">
        <v>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243" customHeight="1" x14ac:dyDescent="0.3">
      <c r="A25" s="7" t="s">
        <v>0</v>
      </c>
      <c r="B25" s="7" t="s">
        <v>1</v>
      </c>
      <c r="C25" s="8" t="s">
        <v>2</v>
      </c>
      <c r="D25" s="11" t="s">
        <v>57</v>
      </c>
      <c r="E25" s="15" t="s">
        <v>58</v>
      </c>
      <c r="F25" s="15" t="s">
        <v>59</v>
      </c>
      <c r="G25" s="15" t="s">
        <v>60</v>
      </c>
      <c r="H25" s="15" t="s">
        <v>61</v>
      </c>
      <c r="I25" s="15" t="s">
        <v>62</v>
      </c>
      <c r="J25" s="15" t="s">
        <v>63</v>
      </c>
      <c r="K25" s="15" t="s">
        <v>64</v>
      </c>
      <c r="L25" s="15" t="s">
        <v>65</v>
      </c>
      <c r="M25" s="15" t="s">
        <v>78</v>
      </c>
      <c r="N25" s="15" t="s">
        <v>77</v>
      </c>
      <c r="O25" s="15" t="s">
        <v>76</v>
      </c>
      <c r="P25" s="15" t="s">
        <v>75</v>
      </c>
      <c r="Q25" s="15" t="s">
        <v>74</v>
      </c>
      <c r="R25" s="15" t="s">
        <v>73</v>
      </c>
      <c r="S25" s="15" t="s">
        <v>72</v>
      </c>
      <c r="T25" s="15" t="s">
        <v>71</v>
      </c>
      <c r="U25" s="15" t="s">
        <v>70</v>
      </c>
      <c r="V25" s="15" t="s">
        <v>69</v>
      </c>
      <c r="W25" s="15" t="s">
        <v>68</v>
      </c>
      <c r="X25" s="15" t="s">
        <v>67</v>
      </c>
      <c r="Y25" s="15" t="s">
        <v>66</v>
      </c>
      <c r="Z25" s="10" t="s">
        <v>3</v>
      </c>
      <c r="AA25" s="10" t="s">
        <v>4</v>
      </c>
      <c r="AB25" s="10" t="s">
        <v>5</v>
      </c>
    </row>
    <row r="26" spans="1:28" ht="14.1" customHeight="1" x14ac:dyDescent="0.3">
      <c r="A26" s="6">
        <v>20</v>
      </c>
      <c r="B26" s="2"/>
      <c r="C26" s="2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4</v>
      </c>
      <c r="Y26" s="3">
        <v>3</v>
      </c>
      <c r="Z26" s="4">
        <f>SUM(D26:Y26)</f>
        <v>68</v>
      </c>
      <c r="AA26" s="4">
        <f>AVERAGE(D26:Y26)</f>
        <v>3.0909090909090908</v>
      </c>
      <c r="AB26" s="16" t="str">
        <f>IF(AA26&gt;=3.5,"Çok İyi",IF(AA26&gt;=2.5,"İyi",IF(AA26&gt;=1.5,"Yeterli","Geliştirilmeli")))</f>
        <v>İyi</v>
      </c>
    </row>
    <row r="27" spans="1:28" ht="14.1" customHeight="1" x14ac:dyDescent="0.3">
      <c r="A27" s="6">
        <v>21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/>
      <c r="X27" s="3"/>
      <c r="Y27" s="3">
        <v>4</v>
      </c>
      <c r="Z27" s="4">
        <f t="shared" ref="Z27:Z40" si="5">SUM(D27:Y27)</f>
        <v>80</v>
      </c>
      <c r="AA27" s="4">
        <f t="shared" ref="AA27:AA40" si="6">AVERAGE(D27:Y27)</f>
        <v>4</v>
      </c>
      <c r="AB27" s="16" t="str">
        <f t="shared" ref="AB27:AB40" si="7">IF(AA27&gt;=3.5,"Çok İyi",IF(AA27&gt;=2.5,"İyi",IF(AA27&gt;=1.5,"Yeterli","Geliştirilmeli")))</f>
        <v>Çok İyi</v>
      </c>
    </row>
    <row r="28" spans="1:28" ht="14.1" customHeight="1" x14ac:dyDescent="0.3">
      <c r="A28" s="6">
        <v>22</v>
      </c>
      <c r="B28" s="2"/>
      <c r="C28" s="2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>
        <v>1</v>
      </c>
      <c r="Z28" s="4">
        <f t="shared" si="5"/>
        <v>20</v>
      </c>
      <c r="AA28" s="4">
        <f t="shared" si="6"/>
        <v>1</v>
      </c>
      <c r="AB28" s="16" t="str">
        <f t="shared" si="7"/>
        <v>Geliştirilmeli</v>
      </c>
    </row>
    <row r="29" spans="1:28" ht="14.1" customHeight="1" x14ac:dyDescent="0.3">
      <c r="A29" s="6">
        <v>23</v>
      </c>
      <c r="B29" s="2"/>
      <c r="C29" s="2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>
        <v>1</v>
      </c>
      <c r="Z29" s="4">
        <f t="shared" si="5"/>
        <v>20</v>
      </c>
      <c r="AA29" s="4">
        <f t="shared" si="6"/>
        <v>1</v>
      </c>
      <c r="AB29" s="16" t="str">
        <f t="shared" si="7"/>
        <v>Geliştirilmeli</v>
      </c>
    </row>
    <row r="30" spans="1:28" ht="14.1" customHeight="1" x14ac:dyDescent="0.3">
      <c r="A30" s="6">
        <v>24</v>
      </c>
      <c r="B30" s="2"/>
      <c r="C30" s="2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>
        <v>1</v>
      </c>
      <c r="Z30" s="4">
        <f t="shared" si="5"/>
        <v>20</v>
      </c>
      <c r="AA30" s="4">
        <f t="shared" si="6"/>
        <v>1</v>
      </c>
      <c r="AB30" s="16" t="str">
        <f t="shared" si="7"/>
        <v>Geliştirilmeli</v>
      </c>
    </row>
    <row r="31" spans="1:28" ht="14.1" customHeight="1" x14ac:dyDescent="0.3">
      <c r="A31" s="6">
        <v>25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>
        <v>4</v>
      </c>
      <c r="Z31" s="4">
        <f t="shared" si="5"/>
        <v>80</v>
      </c>
      <c r="AA31" s="4">
        <f t="shared" si="6"/>
        <v>4</v>
      </c>
      <c r="AB31" s="16" t="str">
        <f t="shared" si="7"/>
        <v>Çok İyi</v>
      </c>
    </row>
    <row r="32" spans="1:28" ht="14.1" customHeight="1" x14ac:dyDescent="0.3">
      <c r="A32" s="6">
        <v>26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>
        <v>4</v>
      </c>
      <c r="Z32" s="4">
        <f t="shared" si="5"/>
        <v>80</v>
      </c>
      <c r="AA32" s="4">
        <f t="shared" si="6"/>
        <v>4</v>
      </c>
      <c r="AB32" s="16" t="str">
        <f t="shared" si="7"/>
        <v>Çok İyi</v>
      </c>
    </row>
    <row r="33" spans="1:28" ht="14.1" customHeight="1" x14ac:dyDescent="0.3">
      <c r="A33" s="6">
        <v>27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>
        <v>4</v>
      </c>
      <c r="Z33" s="4">
        <f t="shared" si="5"/>
        <v>80</v>
      </c>
      <c r="AA33" s="4">
        <f t="shared" si="6"/>
        <v>4</v>
      </c>
      <c r="AB33" s="16" t="str">
        <f t="shared" si="7"/>
        <v>Çok İyi</v>
      </c>
    </row>
    <row r="34" spans="1:28" ht="14.1" customHeight="1" x14ac:dyDescent="0.3">
      <c r="A34" s="6">
        <v>28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>
        <v>4</v>
      </c>
      <c r="Z34" s="4">
        <f t="shared" si="5"/>
        <v>80</v>
      </c>
      <c r="AA34" s="4">
        <f t="shared" si="6"/>
        <v>4</v>
      </c>
      <c r="AB34" s="16" t="str">
        <f t="shared" si="7"/>
        <v>Çok İyi</v>
      </c>
    </row>
    <row r="35" spans="1:28" ht="14.1" customHeight="1" x14ac:dyDescent="0.3">
      <c r="A35" s="6">
        <v>29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>
        <v>4</v>
      </c>
      <c r="Z35" s="4">
        <f t="shared" si="5"/>
        <v>80</v>
      </c>
      <c r="AA35" s="4">
        <f t="shared" si="6"/>
        <v>4</v>
      </c>
      <c r="AB35" s="16" t="str">
        <f t="shared" si="7"/>
        <v>Çok İyi</v>
      </c>
    </row>
    <row r="36" spans="1:28" ht="14.1" customHeight="1" x14ac:dyDescent="0.3">
      <c r="A36" s="6">
        <v>30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>
        <v>4</v>
      </c>
      <c r="Z36" s="4">
        <f t="shared" si="5"/>
        <v>80</v>
      </c>
      <c r="AA36" s="4">
        <f t="shared" si="6"/>
        <v>4</v>
      </c>
      <c r="AB36" s="16" t="str">
        <f t="shared" si="7"/>
        <v>Çok İyi</v>
      </c>
    </row>
    <row r="37" spans="1:28" ht="14.1" customHeight="1" x14ac:dyDescent="0.3">
      <c r="A37" s="6">
        <v>31</v>
      </c>
      <c r="B37" s="2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>
        <v>4</v>
      </c>
      <c r="Z37" s="4">
        <f t="shared" si="5"/>
        <v>80</v>
      </c>
      <c r="AA37" s="4">
        <f t="shared" si="6"/>
        <v>4</v>
      </c>
      <c r="AB37" s="16" t="str">
        <f t="shared" si="7"/>
        <v>Çok İyi</v>
      </c>
    </row>
    <row r="38" spans="1:28" ht="14.1" customHeight="1" x14ac:dyDescent="0.3">
      <c r="A38" s="6">
        <v>32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>
        <v>4</v>
      </c>
      <c r="Z38" s="4">
        <f t="shared" si="5"/>
        <v>80</v>
      </c>
      <c r="AA38" s="4">
        <f t="shared" si="6"/>
        <v>4</v>
      </c>
      <c r="AB38" s="16" t="str">
        <f t="shared" si="7"/>
        <v>Çok İyi</v>
      </c>
    </row>
    <row r="39" spans="1:28" ht="14.1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>
        <v>4</v>
      </c>
      <c r="S39" s="3">
        <v>4</v>
      </c>
      <c r="T39" s="3">
        <v>4</v>
      </c>
      <c r="U39" s="3">
        <v>4</v>
      </c>
      <c r="V39" s="3">
        <v>4</v>
      </c>
      <c r="W39" s="3"/>
      <c r="X39" s="3"/>
      <c r="Y39" s="3">
        <v>4</v>
      </c>
      <c r="Z39" s="4">
        <f t="shared" si="5"/>
        <v>80</v>
      </c>
      <c r="AA39" s="4">
        <f t="shared" si="6"/>
        <v>4</v>
      </c>
      <c r="AB39" s="16" t="str">
        <f t="shared" si="7"/>
        <v>Çok İyi</v>
      </c>
    </row>
    <row r="40" spans="1:28" ht="14.1" customHeight="1" x14ac:dyDescent="0.3">
      <c r="A40" s="6">
        <v>34</v>
      </c>
      <c r="B40" s="2"/>
      <c r="C40" s="2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/>
      <c r="X40" s="3"/>
      <c r="Y40" s="3">
        <v>1</v>
      </c>
      <c r="Z40" s="4">
        <f t="shared" si="5"/>
        <v>20</v>
      </c>
      <c r="AA40" s="4">
        <f t="shared" si="6"/>
        <v>1</v>
      </c>
      <c r="AB40" s="16" t="str">
        <f t="shared" si="7"/>
        <v>Geliştirilmeli</v>
      </c>
    </row>
    <row r="42" spans="1:28" x14ac:dyDescent="0.3">
      <c r="C42" s="18" t="s">
        <v>38</v>
      </c>
      <c r="D42" s="18"/>
      <c r="T42" s="18" t="s">
        <v>39</v>
      </c>
      <c r="U42" s="18"/>
      <c r="V42" s="18"/>
      <c r="W42" s="18"/>
      <c r="X42" s="18"/>
      <c r="Y42" s="18"/>
    </row>
    <row r="43" spans="1:28" x14ac:dyDescent="0.3">
      <c r="C43" s="18" t="s">
        <v>7</v>
      </c>
      <c r="D43" s="18"/>
      <c r="T43" s="18" t="s">
        <v>8</v>
      </c>
      <c r="U43" s="18"/>
      <c r="V43" s="18"/>
      <c r="W43" s="18"/>
      <c r="X43" s="18"/>
      <c r="Y43" s="18"/>
    </row>
  </sheetData>
  <mergeCells count="8">
    <mergeCell ref="C43:D43"/>
    <mergeCell ref="T43:Y43"/>
    <mergeCell ref="A1:AB1"/>
    <mergeCell ref="A2:AB2"/>
    <mergeCell ref="A23:AB23"/>
    <mergeCell ref="A24:AB24"/>
    <mergeCell ref="C42:D42"/>
    <mergeCell ref="T42:Y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3"/>
  <sheetViews>
    <sheetView showWhiteSpace="0" view="pageLayout" zoomScaleNormal="100" workbookViewId="0">
      <selection activeCell="A23" sqref="A23:AC23"/>
    </sheetView>
  </sheetViews>
  <sheetFormatPr defaultRowHeight="14.4" x14ac:dyDescent="0.3"/>
  <cols>
    <col min="1" max="1" width="4.109375" customWidth="1"/>
    <col min="2" max="2" width="4.6640625" style="1" customWidth="1"/>
    <col min="3" max="3" width="26.6640625" customWidth="1"/>
    <col min="4" max="4" width="3.109375" customWidth="1"/>
    <col min="5" max="5" width="3.21875" customWidth="1"/>
    <col min="6" max="6" width="3.5546875" customWidth="1"/>
    <col min="7" max="7" width="3.6640625" customWidth="1"/>
    <col min="8" max="8" width="4.44140625" customWidth="1"/>
    <col min="9" max="9" width="3.5546875" customWidth="1"/>
    <col min="10" max="11" width="4.6640625" customWidth="1"/>
    <col min="12" max="13" width="3.44140625" customWidth="1"/>
    <col min="14" max="15" width="3.109375" customWidth="1"/>
    <col min="16" max="16" width="4.33203125" customWidth="1"/>
    <col min="17" max="17" width="3.5546875" customWidth="1"/>
    <col min="18" max="18" width="3.33203125" customWidth="1"/>
    <col min="19" max="19" width="4.109375" customWidth="1"/>
    <col min="20" max="20" width="4.88671875" customWidth="1"/>
    <col min="21" max="21" width="3.44140625" customWidth="1"/>
    <col min="22" max="22" width="3.5546875" customWidth="1"/>
    <col min="23" max="23" width="3.77734375" customWidth="1"/>
    <col min="24" max="24" width="3.88671875" customWidth="1"/>
    <col min="25" max="25" width="3.109375" customWidth="1"/>
    <col min="26" max="27" width="3.77734375" customWidth="1"/>
    <col min="28" max="28" width="3.5546875" customWidth="1"/>
    <col min="29" max="29" width="8.88671875" customWidth="1"/>
  </cols>
  <sheetData>
    <row r="1" spans="1:29" ht="15.6" x14ac:dyDescent="0.3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x14ac:dyDescent="0.3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243" customHeight="1" x14ac:dyDescent="0.3">
      <c r="A3" s="7" t="s">
        <v>0</v>
      </c>
      <c r="B3" s="7" t="s">
        <v>1</v>
      </c>
      <c r="C3" s="8" t="s">
        <v>2</v>
      </c>
      <c r="D3" s="14" t="s">
        <v>79</v>
      </c>
      <c r="E3" s="14" t="s">
        <v>80</v>
      </c>
      <c r="F3" s="14" t="s">
        <v>81</v>
      </c>
      <c r="G3" s="14" t="s">
        <v>82</v>
      </c>
      <c r="H3" s="14" t="s">
        <v>83</v>
      </c>
      <c r="I3" s="14" t="s">
        <v>84</v>
      </c>
      <c r="J3" s="14" t="s">
        <v>85</v>
      </c>
      <c r="K3" s="14" t="s">
        <v>86</v>
      </c>
      <c r="L3" s="14" t="s">
        <v>87</v>
      </c>
      <c r="M3" s="14" t="s">
        <v>88</v>
      </c>
      <c r="N3" s="14" t="s">
        <v>89</v>
      </c>
      <c r="O3" s="14" t="s">
        <v>101</v>
      </c>
      <c r="P3" s="15" t="s">
        <v>100</v>
      </c>
      <c r="Q3" s="15" t="s">
        <v>99</v>
      </c>
      <c r="R3" s="15" t="s">
        <v>98</v>
      </c>
      <c r="S3" s="15" t="s">
        <v>97</v>
      </c>
      <c r="T3" s="15" t="s">
        <v>96</v>
      </c>
      <c r="U3" s="15" t="s">
        <v>95</v>
      </c>
      <c r="V3" s="15" t="s">
        <v>94</v>
      </c>
      <c r="W3" s="15" t="s">
        <v>93</v>
      </c>
      <c r="X3" s="15" t="s">
        <v>92</v>
      </c>
      <c r="Y3" s="15" t="s">
        <v>91</v>
      </c>
      <c r="Z3" s="15" t="s">
        <v>90</v>
      </c>
      <c r="AA3" s="10" t="s">
        <v>3</v>
      </c>
      <c r="AB3" s="10" t="s">
        <v>4</v>
      </c>
      <c r="AC3" s="10" t="s">
        <v>5</v>
      </c>
    </row>
    <row r="4" spans="1:29" ht="14.1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3</v>
      </c>
      <c r="P4" s="3">
        <v>4</v>
      </c>
      <c r="Q4" s="3">
        <v>3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4">
        <f t="shared" ref="AA4:AA22" si="0">SUM(D4:Z4)</f>
        <v>90</v>
      </c>
      <c r="AB4" s="4">
        <f t="shared" ref="AB4:AB22" si="1">AVERAGE(D4:Z4)</f>
        <v>3.9130434782608696</v>
      </c>
      <c r="AC4" s="16" t="str">
        <f>IF(AB4&gt;=3.5,"Çok İyi",IF(AB4&gt;=2.5,"İyi",IF(AB4&gt;=1.5,"Yeterli","Geliştirilmeli")))</f>
        <v>Çok İyi</v>
      </c>
    </row>
    <row r="5" spans="1:29" ht="14.1" customHeight="1" x14ac:dyDescent="0.3">
      <c r="A5" s="6">
        <v>2</v>
      </c>
      <c r="B5" s="2"/>
      <c r="C5" s="2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/>
      <c r="P5" s="3">
        <v>1</v>
      </c>
      <c r="Q5" s="3"/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4">
        <f t="shared" si="0"/>
        <v>21</v>
      </c>
      <c r="AB5" s="4">
        <f t="shared" si="1"/>
        <v>1</v>
      </c>
      <c r="AC5" s="16" t="str">
        <f t="shared" ref="AC5:AC22" si="2">IF(AB5&gt;=3.5,"Çok İyi",IF(AB5&gt;=2.5,"İyi",IF(AB5&gt;=1.5,"Yeterli","Geliştirilmeli")))</f>
        <v>Geliştirilmeli</v>
      </c>
    </row>
    <row r="6" spans="1:29" ht="14.1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/>
      <c r="P6" s="3">
        <v>4</v>
      </c>
      <c r="Q6" s="3"/>
      <c r="R6" s="3">
        <v>4</v>
      </c>
      <c r="S6" s="3">
        <v>4</v>
      </c>
      <c r="T6" s="3">
        <v>4</v>
      </c>
      <c r="U6" s="3">
        <v>4</v>
      </c>
      <c r="V6" s="3">
        <v>4</v>
      </c>
      <c r="W6" s="3">
        <v>4</v>
      </c>
      <c r="X6" s="3">
        <v>4</v>
      </c>
      <c r="Y6" s="3"/>
      <c r="Z6" s="3"/>
      <c r="AA6" s="4">
        <f t="shared" si="0"/>
        <v>76</v>
      </c>
      <c r="AB6" s="4">
        <f t="shared" si="1"/>
        <v>4</v>
      </c>
      <c r="AC6" s="16" t="str">
        <f t="shared" si="2"/>
        <v>Çok İyi</v>
      </c>
    </row>
    <row r="7" spans="1:29" ht="14.1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/>
      <c r="P7" s="3">
        <v>4</v>
      </c>
      <c r="Q7" s="3"/>
      <c r="R7" s="3">
        <v>4</v>
      </c>
      <c r="S7" s="3">
        <v>4</v>
      </c>
      <c r="T7" s="3">
        <v>4</v>
      </c>
      <c r="U7" s="3">
        <v>4</v>
      </c>
      <c r="V7" s="3">
        <v>4</v>
      </c>
      <c r="W7" s="3">
        <v>4</v>
      </c>
      <c r="X7" s="3">
        <v>4</v>
      </c>
      <c r="Y7" s="3"/>
      <c r="Z7" s="3"/>
      <c r="AA7" s="4">
        <f t="shared" si="0"/>
        <v>76</v>
      </c>
      <c r="AB7" s="4">
        <f t="shared" si="1"/>
        <v>4</v>
      </c>
      <c r="AC7" s="16" t="str">
        <f t="shared" si="2"/>
        <v>Çok İyi</v>
      </c>
    </row>
    <row r="8" spans="1:29" ht="14.1" customHeight="1" x14ac:dyDescent="0.3">
      <c r="A8" s="6">
        <v>5</v>
      </c>
      <c r="B8" s="2"/>
      <c r="C8" s="2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/>
      <c r="P8" s="3">
        <v>3</v>
      </c>
      <c r="Q8" s="3"/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/>
      <c r="Z8" s="3"/>
      <c r="AA8" s="4">
        <f t="shared" si="0"/>
        <v>57</v>
      </c>
      <c r="AB8" s="4">
        <f t="shared" si="1"/>
        <v>3</v>
      </c>
      <c r="AC8" s="16" t="str">
        <f t="shared" si="2"/>
        <v>İyi</v>
      </c>
    </row>
    <row r="9" spans="1:29" ht="14.1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/>
      <c r="P9" s="3">
        <v>4</v>
      </c>
      <c r="Q9" s="3"/>
      <c r="R9" s="3">
        <v>4</v>
      </c>
      <c r="S9" s="3">
        <v>4</v>
      </c>
      <c r="T9" s="3">
        <v>4</v>
      </c>
      <c r="U9" s="3">
        <v>4</v>
      </c>
      <c r="V9" s="3">
        <v>4</v>
      </c>
      <c r="W9" s="3">
        <v>4</v>
      </c>
      <c r="X9" s="3">
        <v>4</v>
      </c>
      <c r="Y9" s="3"/>
      <c r="Z9" s="3"/>
      <c r="AA9" s="4">
        <f t="shared" si="0"/>
        <v>76</v>
      </c>
      <c r="AB9" s="4">
        <f t="shared" si="1"/>
        <v>4</v>
      </c>
      <c r="AC9" s="16" t="str">
        <f t="shared" si="2"/>
        <v>Çok İyi</v>
      </c>
    </row>
    <row r="10" spans="1:29" ht="14.1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/>
      <c r="P10" s="3">
        <v>4</v>
      </c>
      <c r="Q10" s="3"/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>
        <v>4</v>
      </c>
      <c r="X10" s="3">
        <v>4</v>
      </c>
      <c r="Y10" s="3"/>
      <c r="Z10" s="3"/>
      <c r="AA10" s="4">
        <f t="shared" si="0"/>
        <v>76</v>
      </c>
      <c r="AB10" s="4">
        <f t="shared" si="1"/>
        <v>4</v>
      </c>
      <c r="AC10" s="16" t="str">
        <f t="shared" si="2"/>
        <v>Çok İyi</v>
      </c>
    </row>
    <row r="11" spans="1:29" ht="14.1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/>
      <c r="P11" s="3">
        <v>4</v>
      </c>
      <c r="Q11" s="3"/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/>
      <c r="Z11" s="3"/>
      <c r="AA11" s="4">
        <f t="shared" si="0"/>
        <v>76</v>
      </c>
      <c r="AB11" s="4">
        <f t="shared" si="1"/>
        <v>4</v>
      </c>
      <c r="AC11" s="16" t="str">
        <f t="shared" si="2"/>
        <v>Çok İyi</v>
      </c>
    </row>
    <row r="12" spans="1:29" ht="14.1" customHeight="1" x14ac:dyDescent="0.3">
      <c r="A12" s="6">
        <v>9</v>
      </c>
      <c r="B12" s="2"/>
      <c r="C12" s="2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/>
      <c r="P12" s="3">
        <v>1</v>
      </c>
      <c r="Q12" s="3"/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/>
      <c r="Z12" s="3"/>
      <c r="AA12" s="4">
        <f t="shared" si="0"/>
        <v>19</v>
      </c>
      <c r="AB12" s="4">
        <f t="shared" si="1"/>
        <v>1</v>
      </c>
      <c r="AC12" s="16" t="str">
        <f t="shared" si="2"/>
        <v>Geliştirilmeli</v>
      </c>
    </row>
    <row r="13" spans="1:29" ht="14.1" customHeight="1" x14ac:dyDescent="0.3">
      <c r="A13" s="6">
        <v>10</v>
      </c>
      <c r="B13" s="2"/>
      <c r="C13" s="2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/>
      <c r="P13" s="3">
        <v>2</v>
      </c>
      <c r="Q13" s="3"/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>
        <v>2</v>
      </c>
      <c r="X13" s="3">
        <v>2</v>
      </c>
      <c r="Y13" s="3"/>
      <c r="Z13" s="3"/>
      <c r="AA13" s="4">
        <f t="shared" si="0"/>
        <v>38</v>
      </c>
      <c r="AB13" s="4">
        <f t="shared" si="1"/>
        <v>2</v>
      </c>
      <c r="AC13" s="16" t="str">
        <f>IF(AB13&gt;=3.5,"Çok İyi",IF(AB13&gt;=2.5,"İyi",IF(AB13&gt;=1.5,"Yeterli","Geliştirilmeli")))</f>
        <v>Yeterli</v>
      </c>
    </row>
    <row r="14" spans="1:29" ht="14.1" customHeight="1" x14ac:dyDescent="0.3">
      <c r="A14" s="6">
        <v>11</v>
      </c>
      <c r="B14" s="2"/>
      <c r="C14" s="2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/>
      <c r="P14" s="3">
        <v>1</v>
      </c>
      <c r="Q14" s="3"/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/>
      <c r="Z14" s="3"/>
      <c r="AA14" s="4">
        <f t="shared" si="0"/>
        <v>19</v>
      </c>
      <c r="AB14" s="4">
        <f t="shared" si="1"/>
        <v>1</v>
      </c>
      <c r="AC14" s="16" t="str">
        <f t="shared" si="2"/>
        <v>Geliştirilmeli</v>
      </c>
    </row>
    <row r="15" spans="1:29" ht="14.1" customHeight="1" x14ac:dyDescent="0.3">
      <c r="A15" s="6">
        <v>12</v>
      </c>
      <c r="B15" s="2"/>
      <c r="C15" s="2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/>
      <c r="P15" s="3">
        <v>3</v>
      </c>
      <c r="Q15" s="3"/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>
        <v>3</v>
      </c>
      <c r="X15" s="3">
        <v>3</v>
      </c>
      <c r="Y15" s="3"/>
      <c r="Z15" s="3"/>
      <c r="AA15" s="4">
        <f t="shared" si="0"/>
        <v>57</v>
      </c>
      <c r="AB15" s="4">
        <f t="shared" si="1"/>
        <v>3</v>
      </c>
      <c r="AC15" s="16" t="str">
        <f t="shared" si="2"/>
        <v>İyi</v>
      </c>
    </row>
    <row r="16" spans="1:29" ht="14.1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/>
      <c r="P16" s="3">
        <v>4</v>
      </c>
      <c r="Q16" s="3"/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>
        <v>4</v>
      </c>
      <c r="X16" s="3">
        <v>4</v>
      </c>
      <c r="Y16" s="3"/>
      <c r="Z16" s="3"/>
      <c r="AA16" s="4">
        <f t="shared" si="0"/>
        <v>76</v>
      </c>
      <c r="AB16" s="4">
        <f t="shared" si="1"/>
        <v>4</v>
      </c>
      <c r="AC16" s="16" t="str">
        <f t="shared" si="2"/>
        <v>Çok İyi</v>
      </c>
    </row>
    <row r="17" spans="1:29" ht="14.1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>
        <f t="shared" si="0"/>
        <v>16</v>
      </c>
      <c r="AB17" s="4">
        <f t="shared" si="1"/>
        <v>4</v>
      </c>
      <c r="AC17" s="16" t="str">
        <f t="shared" si="2"/>
        <v>Çok İyi</v>
      </c>
    </row>
    <row r="18" spans="1:29" ht="14.1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>
        <f t="shared" si="0"/>
        <v>12</v>
      </c>
      <c r="AB18" s="4">
        <f t="shared" si="1"/>
        <v>4</v>
      </c>
      <c r="AC18" s="16" t="str">
        <f t="shared" si="2"/>
        <v>Çok İyi</v>
      </c>
    </row>
    <row r="19" spans="1:29" ht="14.1" customHeight="1" x14ac:dyDescent="0.3">
      <c r="A19" s="6">
        <v>16</v>
      </c>
      <c r="B19" s="2"/>
      <c r="C19" s="2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">
        <f t="shared" si="0"/>
        <v>12</v>
      </c>
      <c r="AB19" s="4">
        <f t="shared" si="1"/>
        <v>4</v>
      </c>
      <c r="AC19" s="16" t="str">
        <f t="shared" si="2"/>
        <v>Çok İyi</v>
      </c>
    </row>
    <row r="20" spans="1:29" ht="14.1" customHeight="1" x14ac:dyDescent="0.3">
      <c r="A20" s="6">
        <v>17</v>
      </c>
      <c r="B20" s="2"/>
      <c r="C20" s="2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>
        <f t="shared" si="0"/>
        <v>12</v>
      </c>
      <c r="AB20" s="4">
        <f t="shared" si="1"/>
        <v>4</v>
      </c>
      <c r="AC20" s="16" t="str">
        <f t="shared" si="2"/>
        <v>Çok İyi</v>
      </c>
    </row>
    <row r="21" spans="1:29" ht="14.1" customHeight="1" x14ac:dyDescent="0.3">
      <c r="A21" s="6">
        <v>18</v>
      </c>
      <c r="B21" s="2"/>
      <c r="C21" s="2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>
        <f t="shared" si="0"/>
        <v>12</v>
      </c>
      <c r="AB21" s="4">
        <f t="shared" si="1"/>
        <v>4</v>
      </c>
      <c r="AC21" s="16" t="str">
        <f t="shared" si="2"/>
        <v>Çok İyi</v>
      </c>
    </row>
    <row r="22" spans="1:29" ht="14.1" customHeight="1" x14ac:dyDescent="0.3">
      <c r="A22" s="6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/>
      <c r="P22" s="3">
        <v>4</v>
      </c>
      <c r="Q22" s="3"/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>
        <v>4</v>
      </c>
      <c r="X22" s="3">
        <v>4</v>
      </c>
      <c r="Y22" s="3"/>
      <c r="Z22" s="3"/>
      <c r="AA22" s="4">
        <f t="shared" si="0"/>
        <v>76</v>
      </c>
      <c r="AB22" s="4">
        <f t="shared" si="1"/>
        <v>4</v>
      </c>
      <c r="AC22" s="16" t="str">
        <f t="shared" si="2"/>
        <v>Çok İyi</v>
      </c>
    </row>
    <row r="23" spans="1:29" ht="22.2" customHeight="1" x14ac:dyDescent="0.3">
      <c r="A23" s="19" t="s">
        <v>131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ht="12.6" customHeight="1" x14ac:dyDescent="0.3">
      <c r="A24" s="28" t="s">
        <v>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ht="243" customHeight="1" x14ac:dyDescent="0.3">
      <c r="A25" s="7" t="s">
        <v>0</v>
      </c>
      <c r="B25" s="7" t="s">
        <v>1</v>
      </c>
      <c r="C25" s="8" t="s">
        <v>2</v>
      </c>
      <c r="D25" s="14" t="s">
        <v>79</v>
      </c>
      <c r="E25" s="14" t="s">
        <v>80</v>
      </c>
      <c r="F25" s="14" t="s">
        <v>81</v>
      </c>
      <c r="G25" s="14" t="s">
        <v>82</v>
      </c>
      <c r="H25" s="14" t="s">
        <v>83</v>
      </c>
      <c r="I25" s="14" t="s">
        <v>84</v>
      </c>
      <c r="J25" s="14" t="s">
        <v>85</v>
      </c>
      <c r="K25" s="14" t="s">
        <v>86</v>
      </c>
      <c r="L25" s="14" t="s">
        <v>87</v>
      </c>
      <c r="M25" s="14" t="s">
        <v>88</v>
      </c>
      <c r="N25" s="14" t="s">
        <v>89</v>
      </c>
      <c r="O25" s="14" t="s">
        <v>101</v>
      </c>
      <c r="P25" s="15" t="s">
        <v>100</v>
      </c>
      <c r="Q25" s="15" t="s">
        <v>99</v>
      </c>
      <c r="R25" s="15" t="s">
        <v>98</v>
      </c>
      <c r="S25" s="15" t="s">
        <v>97</v>
      </c>
      <c r="T25" s="15" t="s">
        <v>96</v>
      </c>
      <c r="U25" s="15" t="s">
        <v>95</v>
      </c>
      <c r="V25" s="15" t="s">
        <v>94</v>
      </c>
      <c r="W25" s="15" t="s">
        <v>93</v>
      </c>
      <c r="X25" s="15" t="s">
        <v>92</v>
      </c>
      <c r="Y25" s="15" t="s">
        <v>91</v>
      </c>
      <c r="Z25" s="15" t="s">
        <v>90</v>
      </c>
      <c r="AA25" s="10" t="s">
        <v>3</v>
      </c>
      <c r="AB25" s="10" t="s">
        <v>4</v>
      </c>
      <c r="AC25" s="10" t="s">
        <v>5</v>
      </c>
    </row>
    <row r="26" spans="1:29" ht="14.1" customHeight="1" x14ac:dyDescent="0.3">
      <c r="A26" s="6">
        <v>20</v>
      </c>
      <c r="B26" s="2"/>
      <c r="C26" s="2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3</v>
      </c>
      <c r="X26" s="3">
        <v>3</v>
      </c>
      <c r="Y26" s="3">
        <v>4</v>
      </c>
      <c r="Z26" s="3">
        <v>4</v>
      </c>
      <c r="AA26" s="4">
        <f t="shared" ref="AA26:AA40" si="3">SUM(D26:Z26)</f>
        <v>71</v>
      </c>
      <c r="AB26" s="4">
        <f t="shared" ref="AB26:AB40" si="4">AVERAGE(D26:Z26)</f>
        <v>3.0869565217391304</v>
      </c>
      <c r="AC26" s="16" t="str">
        <f>IF(AB26&gt;=3.5,"Çok İyi",IF(AB26&gt;=2.5,"İyi",IF(AB26&gt;=1.5,"Yeterli","Geliştirilmeli")))</f>
        <v>İyi</v>
      </c>
    </row>
    <row r="27" spans="1:29" ht="14.1" customHeight="1" x14ac:dyDescent="0.3">
      <c r="A27" s="6">
        <v>21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/>
      <c r="P27" s="3">
        <v>4</v>
      </c>
      <c r="Q27" s="3"/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4</v>
      </c>
      <c r="X27" s="3">
        <v>4</v>
      </c>
      <c r="Y27" s="3"/>
      <c r="Z27" s="3"/>
      <c r="AA27" s="4">
        <f t="shared" si="3"/>
        <v>76</v>
      </c>
      <c r="AB27" s="4">
        <f t="shared" si="4"/>
        <v>4</v>
      </c>
      <c r="AC27" s="16" t="str">
        <f t="shared" ref="AC27:AC40" si="5">IF(AB27&gt;=3.5,"Çok İyi",IF(AB27&gt;=2.5,"İyi",IF(AB27&gt;=1.5,"Yeterli","Geliştirilmeli")))</f>
        <v>Çok İyi</v>
      </c>
    </row>
    <row r="28" spans="1:29" ht="14.1" customHeight="1" x14ac:dyDescent="0.3">
      <c r="A28" s="6">
        <v>22</v>
      </c>
      <c r="B28" s="2"/>
      <c r="C28" s="2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/>
      <c r="P28" s="3">
        <v>1</v>
      </c>
      <c r="Q28" s="3"/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/>
      <c r="Z28" s="3"/>
      <c r="AA28" s="4">
        <f t="shared" si="3"/>
        <v>19</v>
      </c>
      <c r="AB28" s="4">
        <f t="shared" si="4"/>
        <v>1</v>
      </c>
      <c r="AC28" s="16" t="str">
        <f t="shared" si="5"/>
        <v>Geliştirilmeli</v>
      </c>
    </row>
    <row r="29" spans="1:29" ht="14.1" customHeight="1" x14ac:dyDescent="0.3">
      <c r="A29" s="6">
        <v>23</v>
      </c>
      <c r="B29" s="2"/>
      <c r="C29" s="2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/>
      <c r="P29" s="3">
        <v>1</v>
      </c>
      <c r="Q29" s="3"/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/>
      <c r="Z29" s="3"/>
      <c r="AA29" s="4">
        <f t="shared" si="3"/>
        <v>19</v>
      </c>
      <c r="AB29" s="4">
        <f t="shared" si="4"/>
        <v>1</v>
      </c>
      <c r="AC29" s="16" t="str">
        <f t="shared" si="5"/>
        <v>Geliştirilmeli</v>
      </c>
    </row>
    <row r="30" spans="1:29" ht="14.1" customHeight="1" x14ac:dyDescent="0.3">
      <c r="A30" s="6">
        <v>24</v>
      </c>
      <c r="B30" s="2"/>
      <c r="C30" s="2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/>
      <c r="P30" s="3">
        <v>1</v>
      </c>
      <c r="Q30" s="3"/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/>
      <c r="Z30" s="3"/>
      <c r="AA30" s="4">
        <f t="shared" si="3"/>
        <v>19</v>
      </c>
      <c r="AB30" s="4">
        <f t="shared" si="4"/>
        <v>1</v>
      </c>
      <c r="AC30" s="16" t="str">
        <f t="shared" si="5"/>
        <v>Geliştirilmeli</v>
      </c>
    </row>
    <row r="31" spans="1:29" ht="14.1" customHeight="1" x14ac:dyDescent="0.3">
      <c r="A31" s="6">
        <v>25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/>
      <c r="P31" s="3">
        <v>4</v>
      </c>
      <c r="Q31" s="3"/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>
        <v>4</v>
      </c>
      <c r="X31" s="3">
        <v>4</v>
      </c>
      <c r="Y31" s="3"/>
      <c r="Z31" s="3"/>
      <c r="AA31" s="4">
        <f t="shared" si="3"/>
        <v>76</v>
      </c>
      <c r="AB31" s="4">
        <f t="shared" si="4"/>
        <v>4</v>
      </c>
      <c r="AC31" s="16" t="str">
        <f t="shared" si="5"/>
        <v>Çok İyi</v>
      </c>
    </row>
    <row r="32" spans="1:29" ht="14.1" customHeight="1" x14ac:dyDescent="0.3">
      <c r="A32" s="6">
        <v>26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/>
      <c r="P32" s="3">
        <v>4</v>
      </c>
      <c r="Q32" s="3"/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>
        <v>4</v>
      </c>
      <c r="X32" s="3">
        <v>4</v>
      </c>
      <c r="Y32" s="3"/>
      <c r="Z32" s="3"/>
      <c r="AA32" s="4">
        <f t="shared" si="3"/>
        <v>76</v>
      </c>
      <c r="AB32" s="4">
        <f t="shared" si="4"/>
        <v>4</v>
      </c>
      <c r="AC32" s="16" t="str">
        <f t="shared" si="5"/>
        <v>Çok İyi</v>
      </c>
    </row>
    <row r="33" spans="1:29" ht="14.1" customHeight="1" x14ac:dyDescent="0.3">
      <c r="A33" s="6">
        <v>27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/>
      <c r="P33" s="3">
        <v>4</v>
      </c>
      <c r="Q33" s="3"/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>
        <v>4</v>
      </c>
      <c r="X33" s="3">
        <v>4</v>
      </c>
      <c r="Y33" s="3"/>
      <c r="Z33" s="3"/>
      <c r="AA33" s="4">
        <f t="shared" si="3"/>
        <v>76</v>
      </c>
      <c r="AB33" s="4">
        <f t="shared" si="4"/>
        <v>4</v>
      </c>
      <c r="AC33" s="16" t="str">
        <f t="shared" si="5"/>
        <v>Çok İyi</v>
      </c>
    </row>
    <row r="34" spans="1:29" ht="14.1" customHeight="1" x14ac:dyDescent="0.3">
      <c r="A34" s="6">
        <v>28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/>
      <c r="P34" s="3">
        <v>4</v>
      </c>
      <c r="Q34" s="3"/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>
        <v>4</v>
      </c>
      <c r="X34" s="3">
        <v>4</v>
      </c>
      <c r="Y34" s="3"/>
      <c r="Z34" s="3"/>
      <c r="AA34" s="4">
        <f t="shared" si="3"/>
        <v>76</v>
      </c>
      <c r="AB34" s="4">
        <f t="shared" si="4"/>
        <v>4</v>
      </c>
      <c r="AC34" s="16" t="str">
        <f t="shared" si="5"/>
        <v>Çok İyi</v>
      </c>
    </row>
    <row r="35" spans="1:29" ht="14.1" customHeight="1" x14ac:dyDescent="0.3">
      <c r="A35" s="6">
        <v>29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/>
      <c r="P35" s="3">
        <v>4</v>
      </c>
      <c r="Q35" s="3"/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>
        <v>4</v>
      </c>
      <c r="X35" s="3">
        <v>4</v>
      </c>
      <c r="Y35" s="3"/>
      <c r="Z35" s="3"/>
      <c r="AA35" s="4">
        <f t="shared" si="3"/>
        <v>76</v>
      </c>
      <c r="AB35" s="4">
        <f t="shared" si="4"/>
        <v>4</v>
      </c>
      <c r="AC35" s="16" t="str">
        <f t="shared" si="5"/>
        <v>Çok İyi</v>
      </c>
    </row>
    <row r="36" spans="1:29" ht="14.1" customHeight="1" x14ac:dyDescent="0.3">
      <c r="A36" s="6">
        <v>30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/>
      <c r="P36" s="3">
        <v>4</v>
      </c>
      <c r="Q36" s="3"/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>
        <v>4</v>
      </c>
      <c r="X36" s="3">
        <v>4</v>
      </c>
      <c r="Y36" s="3"/>
      <c r="Z36" s="3"/>
      <c r="AA36" s="4">
        <f t="shared" si="3"/>
        <v>76</v>
      </c>
      <c r="AB36" s="4">
        <f t="shared" si="4"/>
        <v>4</v>
      </c>
      <c r="AC36" s="16" t="str">
        <f t="shared" si="5"/>
        <v>Çok İyi</v>
      </c>
    </row>
    <row r="37" spans="1:29" ht="14.1" customHeight="1" x14ac:dyDescent="0.3">
      <c r="A37" s="6">
        <v>31</v>
      </c>
      <c r="B37" s="2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/>
      <c r="P37" s="3">
        <v>4</v>
      </c>
      <c r="Q37" s="3"/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>
        <v>4</v>
      </c>
      <c r="X37" s="3">
        <v>4</v>
      </c>
      <c r="Y37" s="3"/>
      <c r="Z37" s="3"/>
      <c r="AA37" s="4">
        <f t="shared" si="3"/>
        <v>76</v>
      </c>
      <c r="AB37" s="4">
        <f t="shared" si="4"/>
        <v>4</v>
      </c>
      <c r="AC37" s="16" t="str">
        <f t="shared" si="5"/>
        <v>Çok İyi</v>
      </c>
    </row>
    <row r="38" spans="1:29" ht="14.1" customHeight="1" x14ac:dyDescent="0.3">
      <c r="A38" s="6">
        <v>32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/>
      <c r="P38" s="3">
        <v>4</v>
      </c>
      <c r="Q38" s="3"/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>
        <v>4</v>
      </c>
      <c r="X38" s="3">
        <v>4</v>
      </c>
      <c r="Y38" s="3"/>
      <c r="Z38" s="3"/>
      <c r="AA38" s="4">
        <f t="shared" si="3"/>
        <v>76</v>
      </c>
      <c r="AB38" s="4">
        <f t="shared" si="4"/>
        <v>4</v>
      </c>
      <c r="AC38" s="16" t="str">
        <f t="shared" si="5"/>
        <v>Çok İyi</v>
      </c>
    </row>
    <row r="39" spans="1:29" ht="14.1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/>
      <c r="P39" s="3">
        <v>4</v>
      </c>
      <c r="Q39" s="3"/>
      <c r="R39" s="3">
        <v>4</v>
      </c>
      <c r="S39" s="3">
        <v>4</v>
      </c>
      <c r="T39" s="3">
        <v>4</v>
      </c>
      <c r="U39" s="3">
        <v>4</v>
      </c>
      <c r="V39" s="3">
        <v>4</v>
      </c>
      <c r="W39" s="3">
        <v>4</v>
      </c>
      <c r="X39" s="3">
        <v>4</v>
      </c>
      <c r="Y39" s="3"/>
      <c r="Z39" s="3"/>
      <c r="AA39" s="4">
        <f t="shared" si="3"/>
        <v>76</v>
      </c>
      <c r="AB39" s="4">
        <f t="shared" si="4"/>
        <v>4</v>
      </c>
      <c r="AC39" s="16" t="str">
        <f t="shared" si="5"/>
        <v>Çok İyi</v>
      </c>
    </row>
    <row r="40" spans="1:29" ht="14.1" customHeight="1" x14ac:dyDescent="0.3">
      <c r="A40" s="6">
        <v>34</v>
      </c>
      <c r="B40" s="2"/>
      <c r="C40" s="2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/>
      <c r="P40" s="3">
        <v>1</v>
      </c>
      <c r="Q40" s="3"/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/>
      <c r="Z40" s="3"/>
      <c r="AA40" s="4">
        <f t="shared" si="3"/>
        <v>19</v>
      </c>
      <c r="AB40" s="4">
        <f t="shared" si="4"/>
        <v>1</v>
      </c>
      <c r="AC40" s="16" t="str">
        <f t="shared" si="5"/>
        <v>Geliştirilmeli</v>
      </c>
    </row>
    <row r="42" spans="1:29" x14ac:dyDescent="0.3">
      <c r="C42" s="18" t="s">
        <v>38</v>
      </c>
      <c r="D42" s="18"/>
      <c r="V42" s="18" t="s">
        <v>39</v>
      </c>
      <c r="W42" s="18"/>
      <c r="X42" s="18"/>
      <c r="Y42" s="18"/>
      <c r="Z42" s="18"/>
    </row>
    <row r="43" spans="1:29" x14ac:dyDescent="0.3">
      <c r="C43" s="18" t="s">
        <v>7</v>
      </c>
      <c r="D43" s="18"/>
      <c r="V43" s="18" t="s">
        <v>8</v>
      </c>
      <c r="W43" s="18"/>
      <c r="X43" s="18"/>
      <c r="Y43" s="18"/>
      <c r="Z43" s="18"/>
    </row>
  </sheetData>
  <mergeCells count="8">
    <mergeCell ref="A1:AC1"/>
    <mergeCell ref="A2:AC2"/>
    <mergeCell ref="C42:D42"/>
    <mergeCell ref="C43:D43"/>
    <mergeCell ref="V42:Z42"/>
    <mergeCell ref="V43:Z43"/>
    <mergeCell ref="A23:AC23"/>
    <mergeCell ref="A24:AC24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view="pageLayout" topLeftCell="A7" zoomScaleNormal="100" workbookViewId="0">
      <selection activeCell="K3" sqref="K3"/>
    </sheetView>
  </sheetViews>
  <sheetFormatPr defaultRowHeight="14.4" x14ac:dyDescent="0.3"/>
  <cols>
    <col min="1" max="1" width="3.88671875" customWidth="1"/>
    <col min="2" max="2" width="4.6640625" customWidth="1"/>
    <col min="3" max="3" width="29.109375" customWidth="1"/>
    <col min="4" max="5" width="4.88671875" customWidth="1"/>
    <col min="6" max="6" width="3.5546875" customWidth="1"/>
    <col min="7" max="7" width="4.5546875" customWidth="1"/>
    <col min="8" max="8" width="4.6640625" customWidth="1"/>
    <col min="9" max="9" width="4.21875" customWidth="1"/>
    <col min="10" max="10" width="4.109375" customWidth="1"/>
    <col min="11" max="11" width="3.6640625" customWidth="1"/>
    <col min="12" max="12" width="3.109375" customWidth="1"/>
    <col min="13" max="13" width="3" customWidth="1"/>
    <col min="14" max="14" width="4.5546875" customWidth="1"/>
    <col min="15" max="15" width="4" customWidth="1"/>
    <col min="16" max="16" width="3.6640625" customWidth="1"/>
    <col min="17" max="17" width="9.88671875" customWidth="1"/>
  </cols>
  <sheetData>
    <row r="1" spans="1:17" ht="15.6" x14ac:dyDescent="0.3">
      <c r="A1" s="29" t="s">
        <v>121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3">
      <c r="A2" s="30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69.2" customHeight="1" x14ac:dyDescent="0.3">
      <c r="A3" s="7" t="s">
        <v>0</v>
      </c>
      <c r="B3" s="7" t="s">
        <v>1</v>
      </c>
      <c r="C3" s="8" t="s">
        <v>2</v>
      </c>
      <c r="D3" s="11" t="s">
        <v>42</v>
      </c>
      <c r="E3" s="17" t="s">
        <v>102</v>
      </c>
      <c r="F3" s="9" t="s">
        <v>44</v>
      </c>
      <c r="G3" s="9" t="s">
        <v>103</v>
      </c>
      <c r="H3" s="17" t="s">
        <v>41</v>
      </c>
      <c r="I3" s="9" t="s">
        <v>104</v>
      </c>
      <c r="J3" s="9" t="s">
        <v>108</v>
      </c>
      <c r="K3" s="9" t="s">
        <v>43</v>
      </c>
      <c r="L3" s="17" t="s">
        <v>107</v>
      </c>
      <c r="M3" s="9" t="s">
        <v>106</v>
      </c>
      <c r="N3" s="9" t="s">
        <v>105</v>
      </c>
      <c r="O3" s="10" t="s">
        <v>3</v>
      </c>
      <c r="P3" s="10" t="s">
        <v>4</v>
      </c>
      <c r="Q3" s="10" t="s">
        <v>5</v>
      </c>
    </row>
    <row r="4" spans="1:17" ht="15.45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4">
        <f t="shared" ref="O4:O38" si="0">SUM(D4:N4)</f>
        <v>44</v>
      </c>
      <c r="P4" s="4">
        <f t="shared" ref="P4:P38" si="1">AVERAGE(D4:N4)</f>
        <v>4</v>
      </c>
      <c r="Q4" s="16" t="str">
        <f>IF(P4&gt;=3.5,"Çok İyi",IF(P4&gt;=2.5,"İyi",IF(P4&gt;=1.5,"Yeterli","Geliştirilmeli")))</f>
        <v>Çok İyi</v>
      </c>
    </row>
    <row r="5" spans="1:17" ht="15.45" customHeight="1" x14ac:dyDescent="0.3">
      <c r="A5" s="6">
        <v>2</v>
      </c>
      <c r="B5" s="2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4">
        <f t="shared" si="0"/>
        <v>44</v>
      </c>
      <c r="P5" s="4">
        <f t="shared" si="1"/>
        <v>4</v>
      </c>
      <c r="Q5" s="16" t="str">
        <f t="shared" ref="Q5:Q38" si="2">IF(P5&gt;=3.5,"Çok İyi",IF(P5&gt;=2.5,"İyi",IF(P5&gt;=1.5,"Yeterli","Geliştirilmeli")))</f>
        <v>Çok İyi</v>
      </c>
    </row>
    <row r="6" spans="1:17" ht="15.45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/>
      <c r="K6" s="3">
        <v>4</v>
      </c>
      <c r="L6" s="3">
        <v>4</v>
      </c>
      <c r="M6" s="3">
        <v>4</v>
      </c>
      <c r="N6" s="3">
        <v>4</v>
      </c>
      <c r="O6" s="4">
        <f t="shared" si="0"/>
        <v>40</v>
      </c>
      <c r="P6" s="4">
        <f t="shared" si="1"/>
        <v>4</v>
      </c>
      <c r="Q6" s="16" t="str">
        <f t="shared" si="2"/>
        <v>Çok İyi</v>
      </c>
    </row>
    <row r="7" spans="1:17" ht="15.45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/>
      <c r="K7" s="3">
        <v>4</v>
      </c>
      <c r="L7" s="3">
        <v>4</v>
      </c>
      <c r="M7" s="3">
        <v>4</v>
      </c>
      <c r="N7" s="3">
        <v>4</v>
      </c>
      <c r="O7" s="4">
        <f t="shared" si="0"/>
        <v>40</v>
      </c>
      <c r="P7" s="4">
        <f t="shared" si="1"/>
        <v>4</v>
      </c>
      <c r="Q7" s="16" t="str">
        <f t="shared" si="2"/>
        <v>Çok İyi</v>
      </c>
    </row>
    <row r="8" spans="1:17" ht="15.45" customHeight="1" x14ac:dyDescent="0.3">
      <c r="A8" s="6">
        <v>5</v>
      </c>
      <c r="B8" s="2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/>
      <c r="K8" s="3">
        <v>4</v>
      </c>
      <c r="L8" s="3">
        <v>4</v>
      </c>
      <c r="M8" s="3">
        <v>4</v>
      </c>
      <c r="N8" s="3">
        <v>4</v>
      </c>
      <c r="O8" s="4">
        <f t="shared" si="0"/>
        <v>40</v>
      </c>
      <c r="P8" s="4">
        <f t="shared" si="1"/>
        <v>4</v>
      </c>
      <c r="Q8" s="16" t="str">
        <f t="shared" si="2"/>
        <v>Çok İyi</v>
      </c>
    </row>
    <row r="9" spans="1:17" ht="15.45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/>
      <c r="K9" s="3">
        <v>4</v>
      </c>
      <c r="L9" s="3">
        <v>4</v>
      </c>
      <c r="M9" s="3">
        <v>4</v>
      </c>
      <c r="N9" s="3">
        <v>4</v>
      </c>
      <c r="O9" s="4">
        <f t="shared" si="0"/>
        <v>40</v>
      </c>
      <c r="P9" s="4">
        <f t="shared" si="1"/>
        <v>4</v>
      </c>
      <c r="Q9" s="16" t="str">
        <f t="shared" si="2"/>
        <v>Çok İyi</v>
      </c>
    </row>
    <row r="10" spans="1:17" ht="15.45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/>
      <c r="K10" s="3">
        <v>4</v>
      </c>
      <c r="L10" s="3">
        <v>4</v>
      </c>
      <c r="M10" s="3">
        <v>4</v>
      </c>
      <c r="N10" s="3">
        <v>4</v>
      </c>
      <c r="O10" s="4">
        <f t="shared" si="0"/>
        <v>40</v>
      </c>
      <c r="P10" s="4">
        <f t="shared" si="1"/>
        <v>4</v>
      </c>
      <c r="Q10" s="16" t="str">
        <f t="shared" si="2"/>
        <v>Çok İyi</v>
      </c>
    </row>
    <row r="11" spans="1:17" ht="15.45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/>
      <c r="K11" s="3">
        <v>4</v>
      </c>
      <c r="L11" s="3">
        <v>4</v>
      </c>
      <c r="M11" s="3">
        <v>4</v>
      </c>
      <c r="N11" s="3">
        <v>4</v>
      </c>
      <c r="O11" s="4">
        <f t="shared" si="0"/>
        <v>40</v>
      </c>
      <c r="P11" s="4">
        <f t="shared" si="1"/>
        <v>4</v>
      </c>
      <c r="Q11" s="16" t="str">
        <f t="shared" si="2"/>
        <v>Çok İyi</v>
      </c>
    </row>
    <row r="12" spans="1:17" ht="15.45" customHeight="1" x14ac:dyDescent="0.3">
      <c r="A12" s="6">
        <v>9</v>
      </c>
      <c r="B12" s="2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/>
      <c r="K12" s="3">
        <v>4</v>
      </c>
      <c r="L12" s="3">
        <v>4</v>
      </c>
      <c r="M12" s="3">
        <v>4</v>
      </c>
      <c r="N12" s="3">
        <v>4</v>
      </c>
      <c r="O12" s="4">
        <f t="shared" si="0"/>
        <v>40</v>
      </c>
      <c r="P12" s="4">
        <f t="shared" si="1"/>
        <v>4</v>
      </c>
      <c r="Q12" s="16" t="str">
        <f t="shared" si="2"/>
        <v>Çok İyi</v>
      </c>
    </row>
    <row r="13" spans="1:17" ht="15.45" customHeight="1" x14ac:dyDescent="0.3">
      <c r="A13" s="6">
        <v>10</v>
      </c>
      <c r="B13" s="2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/>
      <c r="K13" s="3">
        <v>4</v>
      </c>
      <c r="L13" s="3">
        <v>4</v>
      </c>
      <c r="M13" s="3">
        <v>4</v>
      </c>
      <c r="N13" s="3">
        <v>4</v>
      </c>
      <c r="O13" s="4">
        <f t="shared" si="0"/>
        <v>40</v>
      </c>
      <c r="P13" s="4">
        <f t="shared" si="1"/>
        <v>4</v>
      </c>
      <c r="Q13" s="16" t="str">
        <f t="shared" si="2"/>
        <v>Çok İyi</v>
      </c>
    </row>
    <row r="14" spans="1:17" ht="15.45" customHeight="1" x14ac:dyDescent="0.3">
      <c r="A14" s="6">
        <v>11</v>
      </c>
      <c r="B14" s="2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/>
      <c r="K14" s="3">
        <v>4</v>
      </c>
      <c r="L14" s="3">
        <v>4</v>
      </c>
      <c r="M14" s="3">
        <v>4</v>
      </c>
      <c r="N14" s="3">
        <v>4</v>
      </c>
      <c r="O14" s="4">
        <f t="shared" si="0"/>
        <v>40</v>
      </c>
      <c r="P14" s="4">
        <f t="shared" si="1"/>
        <v>4</v>
      </c>
      <c r="Q14" s="16" t="str">
        <f t="shared" si="2"/>
        <v>Çok İyi</v>
      </c>
    </row>
    <row r="15" spans="1:17" ht="15.45" customHeight="1" x14ac:dyDescent="0.3">
      <c r="A15" s="6">
        <v>12</v>
      </c>
      <c r="B15" s="2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/>
      <c r="K15" s="3">
        <v>4</v>
      </c>
      <c r="L15" s="3">
        <v>4</v>
      </c>
      <c r="M15" s="3">
        <v>4</v>
      </c>
      <c r="N15" s="3">
        <v>4</v>
      </c>
      <c r="O15" s="4">
        <f t="shared" si="0"/>
        <v>40</v>
      </c>
      <c r="P15" s="4">
        <f t="shared" si="1"/>
        <v>4</v>
      </c>
      <c r="Q15" s="16" t="str">
        <f t="shared" si="2"/>
        <v>Çok İyi</v>
      </c>
    </row>
    <row r="16" spans="1:17" ht="15.45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/>
      <c r="K16" s="3">
        <v>4</v>
      </c>
      <c r="L16" s="3">
        <v>4</v>
      </c>
      <c r="M16" s="3">
        <v>4</v>
      </c>
      <c r="N16" s="3">
        <v>4</v>
      </c>
      <c r="O16" s="4">
        <f t="shared" si="0"/>
        <v>40</v>
      </c>
      <c r="P16" s="4">
        <f t="shared" si="1"/>
        <v>4</v>
      </c>
      <c r="Q16" s="16" t="str">
        <f t="shared" si="2"/>
        <v>Çok İyi</v>
      </c>
    </row>
    <row r="17" spans="1:17" ht="15.45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/>
      <c r="K17" s="3">
        <v>4</v>
      </c>
      <c r="L17" s="3">
        <v>4</v>
      </c>
      <c r="M17" s="3">
        <v>4</v>
      </c>
      <c r="N17" s="3">
        <v>4</v>
      </c>
      <c r="O17" s="4">
        <f t="shared" si="0"/>
        <v>40</v>
      </c>
      <c r="P17" s="4">
        <f t="shared" si="1"/>
        <v>4</v>
      </c>
      <c r="Q17" s="16" t="str">
        <f t="shared" si="2"/>
        <v>Çok İyi</v>
      </c>
    </row>
    <row r="18" spans="1:17" ht="15.45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/>
      <c r="K18" s="3">
        <v>4</v>
      </c>
      <c r="L18" s="3">
        <v>4</v>
      </c>
      <c r="M18" s="3">
        <v>4</v>
      </c>
      <c r="N18" s="3">
        <v>4</v>
      </c>
      <c r="O18" s="4">
        <f t="shared" si="0"/>
        <v>40</v>
      </c>
      <c r="P18" s="4">
        <f t="shared" si="1"/>
        <v>4</v>
      </c>
      <c r="Q18" s="16" t="str">
        <f t="shared" si="2"/>
        <v>Çok İyi</v>
      </c>
    </row>
    <row r="19" spans="1:17" ht="15.45" customHeight="1" x14ac:dyDescent="0.3">
      <c r="A19" s="5">
        <v>16</v>
      </c>
      <c r="B19" s="2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/>
      <c r="K19" s="3">
        <v>4</v>
      </c>
      <c r="L19" s="3">
        <v>4</v>
      </c>
      <c r="M19" s="3">
        <v>4</v>
      </c>
      <c r="N19" s="3">
        <v>4</v>
      </c>
      <c r="O19" s="4">
        <f t="shared" si="0"/>
        <v>40</v>
      </c>
      <c r="P19" s="4">
        <f t="shared" si="1"/>
        <v>4</v>
      </c>
      <c r="Q19" s="16" t="str">
        <f t="shared" si="2"/>
        <v>Çok İyi</v>
      </c>
    </row>
    <row r="20" spans="1:17" ht="15.45" customHeight="1" x14ac:dyDescent="0.3">
      <c r="A20" s="5">
        <v>17</v>
      </c>
      <c r="B20" s="2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/>
      <c r="K20" s="3">
        <v>4</v>
      </c>
      <c r="L20" s="3">
        <v>4</v>
      </c>
      <c r="M20" s="3">
        <v>4</v>
      </c>
      <c r="N20" s="3">
        <v>4</v>
      </c>
      <c r="O20" s="4">
        <f t="shared" si="0"/>
        <v>40</v>
      </c>
      <c r="P20" s="4">
        <f t="shared" si="1"/>
        <v>4</v>
      </c>
      <c r="Q20" s="16" t="str">
        <f t="shared" si="2"/>
        <v>Çok İyi</v>
      </c>
    </row>
    <row r="21" spans="1:17" ht="15.45" customHeight="1" x14ac:dyDescent="0.3">
      <c r="A21" s="5">
        <v>18</v>
      </c>
      <c r="B21" s="2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/>
      <c r="K21" s="3">
        <v>4</v>
      </c>
      <c r="L21" s="3">
        <v>4</v>
      </c>
      <c r="M21" s="3">
        <v>4</v>
      </c>
      <c r="N21" s="3">
        <v>4</v>
      </c>
      <c r="O21" s="4">
        <f t="shared" si="0"/>
        <v>40</v>
      </c>
      <c r="P21" s="4">
        <f t="shared" si="1"/>
        <v>4</v>
      </c>
      <c r="Q21" s="16" t="str">
        <f t="shared" si="2"/>
        <v>Çok İyi</v>
      </c>
    </row>
    <row r="22" spans="1:17" ht="15.45" customHeight="1" x14ac:dyDescent="0.3">
      <c r="A22" s="5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/>
      <c r="K22" s="3">
        <v>4</v>
      </c>
      <c r="L22" s="3">
        <v>4</v>
      </c>
      <c r="M22" s="3">
        <v>4</v>
      </c>
      <c r="N22" s="3">
        <v>4</v>
      </c>
      <c r="O22" s="4">
        <f t="shared" si="0"/>
        <v>40</v>
      </c>
      <c r="P22" s="4">
        <f t="shared" si="1"/>
        <v>4</v>
      </c>
      <c r="Q22" s="16" t="str">
        <f t="shared" si="2"/>
        <v>Çok İyi</v>
      </c>
    </row>
    <row r="23" spans="1:17" ht="15.45" customHeight="1" x14ac:dyDescent="0.3">
      <c r="A23" s="5">
        <v>20</v>
      </c>
      <c r="B23" s="2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/>
      <c r="K23" s="3">
        <v>4</v>
      </c>
      <c r="L23" s="3">
        <v>4</v>
      </c>
      <c r="M23" s="3">
        <v>4</v>
      </c>
      <c r="N23" s="3">
        <v>4</v>
      </c>
      <c r="O23" s="4">
        <f t="shared" si="0"/>
        <v>40</v>
      </c>
      <c r="P23" s="4">
        <f t="shared" si="1"/>
        <v>4</v>
      </c>
      <c r="Q23" s="16" t="str">
        <f t="shared" si="2"/>
        <v>Çok İyi</v>
      </c>
    </row>
    <row r="24" spans="1:17" ht="15.45" customHeight="1" x14ac:dyDescent="0.3">
      <c r="A24" s="5">
        <v>21</v>
      </c>
      <c r="B24" s="2"/>
      <c r="C24" s="2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/>
      <c r="K24" s="3">
        <v>2</v>
      </c>
      <c r="L24" s="3">
        <v>2</v>
      </c>
      <c r="M24" s="3">
        <v>2</v>
      </c>
      <c r="N24" s="3">
        <v>2</v>
      </c>
      <c r="O24" s="4">
        <f t="shared" si="0"/>
        <v>20</v>
      </c>
      <c r="P24" s="4">
        <f t="shared" si="1"/>
        <v>2</v>
      </c>
      <c r="Q24" s="16" t="str">
        <f t="shared" si="2"/>
        <v>Yeterli</v>
      </c>
    </row>
    <row r="25" spans="1:17" ht="15.45" customHeight="1" x14ac:dyDescent="0.3">
      <c r="A25" s="5">
        <v>22</v>
      </c>
      <c r="B25" s="2"/>
      <c r="C25" s="2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/>
      <c r="K25" s="3">
        <v>4</v>
      </c>
      <c r="L25" s="3">
        <v>4</v>
      </c>
      <c r="M25" s="3">
        <v>4</v>
      </c>
      <c r="N25" s="3">
        <v>4</v>
      </c>
      <c r="O25" s="4">
        <f t="shared" si="0"/>
        <v>40</v>
      </c>
      <c r="P25" s="4">
        <f t="shared" si="1"/>
        <v>4</v>
      </c>
      <c r="Q25" s="16" t="str">
        <f t="shared" si="2"/>
        <v>Çok İyi</v>
      </c>
    </row>
    <row r="26" spans="1:17" ht="15.45" customHeight="1" x14ac:dyDescent="0.3">
      <c r="A26" s="5">
        <v>23</v>
      </c>
      <c r="B26" s="2"/>
      <c r="C26" s="2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/>
      <c r="K26" s="3">
        <v>4</v>
      </c>
      <c r="L26" s="3">
        <v>4</v>
      </c>
      <c r="M26" s="3">
        <v>4</v>
      </c>
      <c r="N26" s="3">
        <v>4</v>
      </c>
      <c r="O26" s="4">
        <f t="shared" si="0"/>
        <v>40</v>
      </c>
      <c r="P26" s="4">
        <f t="shared" si="1"/>
        <v>4</v>
      </c>
      <c r="Q26" s="16" t="str">
        <f>IF(P26&gt;=3.5,"Çok İyi",IF(P26&gt;=2.5,"İyi",IF(P26&gt;=1.5,"Yeterli","Geliştirilmeli")))</f>
        <v>Çok İyi</v>
      </c>
    </row>
    <row r="27" spans="1:17" ht="15.45" customHeight="1" x14ac:dyDescent="0.3">
      <c r="A27" s="5">
        <v>24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/>
      <c r="K27" s="3">
        <v>4</v>
      </c>
      <c r="L27" s="3">
        <v>4</v>
      </c>
      <c r="M27" s="3">
        <v>4</v>
      </c>
      <c r="N27" s="3">
        <v>4</v>
      </c>
      <c r="O27" s="4">
        <f t="shared" si="0"/>
        <v>40</v>
      </c>
      <c r="P27" s="4">
        <f t="shared" si="1"/>
        <v>4</v>
      </c>
      <c r="Q27" s="16" t="str">
        <f t="shared" si="2"/>
        <v>Çok İyi</v>
      </c>
    </row>
    <row r="28" spans="1:17" ht="15.45" customHeight="1" x14ac:dyDescent="0.3">
      <c r="A28" s="5">
        <v>25</v>
      </c>
      <c r="B28" s="2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/>
      <c r="K28" s="3">
        <v>4</v>
      </c>
      <c r="L28" s="3">
        <v>4</v>
      </c>
      <c r="M28" s="3">
        <v>4</v>
      </c>
      <c r="N28" s="3">
        <v>4</v>
      </c>
      <c r="O28" s="4">
        <f t="shared" si="0"/>
        <v>40</v>
      </c>
      <c r="P28" s="4">
        <f t="shared" si="1"/>
        <v>4</v>
      </c>
      <c r="Q28" s="16" t="str">
        <f t="shared" si="2"/>
        <v>Çok İyi</v>
      </c>
    </row>
    <row r="29" spans="1:17" ht="15.45" customHeight="1" x14ac:dyDescent="0.3">
      <c r="A29" s="5">
        <v>26</v>
      </c>
      <c r="B29" s="2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/>
      <c r="K29" s="3">
        <v>4</v>
      </c>
      <c r="L29" s="3">
        <v>4</v>
      </c>
      <c r="M29" s="3">
        <v>4</v>
      </c>
      <c r="N29" s="3">
        <v>4</v>
      </c>
      <c r="O29" s="4">
        <f t="shared" si="0"/>
        <v>40</v>
      </c>
      <c r="P29" s="4">
        <f t="shared" si="1"/>
        <v>4</v>
      </c>
      <c r="Q29" s="16" t="str">
        <f t="shared" si="2"/>
        <v>Çok İyi</v>
      </c>
    </row>
    <row r="30" spans="1:17" ht="15.45" customHeight="1" x14ac:dyDescent="0.3">
      <c r="A30" s="5">
        <v>27</v>
      </c>
      <c r="B30" s="2"/>
      <c r="C30" s="2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/>
      <c r="K30" s="3">
        <v>4</v>
      </c>
      <c r="L30" s="3">
        <v>4</v>
      </c>
      <c r="M30" s="3">
        <v>4</v>
      </c>
      <c r="N30" s="3">
        <v>4</v>
      </c>
      <c r="O30" s="4">
        <f t="shared" si="0"/>
        <v>40</v>
      </c>
      <c r="P30" s="4">
        <f t="shared" si="1"/>
        <v>4</v>
      </c>
      <c r="Q30" s="16" t="str">
        <f t="shared" si="2"/>
        <v>Çok İyi</v>
      </c>
    </row>
    <row r="31" spans="1:17" ht="15.45" customHeight="1" x14ac:dyDescent="0.3">
      <c r="A31" s="5">
        <v>28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/>
      <c r="K31" s="3">
        <v>4</v>
      </c>
      <c r="L31" s="3">
        <v>4</v>
      </c>
      <c r="M31" s="3">
        <v>4</v>
      </c>
      <c r="N31" s="3">
        <v>4</v>
      </c>
      <c r="O31" s="4">
        <f t="shared" si="0"/>
        <v>40</v>
      </c>
      <c r="P31" s="4">
        <f t="shared" si="1"/>
        <v>4</v>
      </c>
      <c r="Q31" s="16" t="str">
        <f t="shared" si="2"/>
        <v>Çok İyi</v>
      </c>
    </row>
    <row r="32" spans="1:17" ht="15.45" customHeight="1" x14ac:dyDescent="0.3">
      <c r="A32" s="5">
        <v>29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/>
      <c r="K32" s="3">
        <v>4</v>
      </c>
      <c r="L32" s="3">
        <v>4</v>
      </c>
      <c r="M32" s="3">
        <v>4</v>
      </c>
      <c r="N32" s="3">
        <v>4</v>
      </c>
      <c r="O32" s="4">
        <f t="shared" si="0"/>
        <v>40</v>
      </c>
      <c r="P32" s="4">
        <f t="shared" si="1"/>
        <v>4</v>
      </c>
      <c r="Q32" s="16" t="str">
        <f t="shared" si="2"/>
        <v>Çok İyi</v>
      </c>
    </row>
    <row r="33" spans="1:17" ht="15.45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/>
      <c r="K33" s="3">
        <v>4</v>
      </c>
      <c r="L33" s="3">
        <v>4</v>
      </c>
      <c r="M33" s="3">
        <v>4</v>
      </c>
      <c r="N33" s="3">
        <v>4</v>
      </c>
      <c r="O33" s="4">
        <f t="shared" si="0"/>
        <v>40</v>
      </c>
      <c r="P33" s="4">
        <f t="shared" si="1"/>
        <v>4</v>
      </c>
      <c r="Q33" s="16" t="str">
        <f t="shared" si="2"/>
        <v>Çok İyi</v>
      </c>
    </row>
    <row r="34" spans="1:17" ht="15.45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/>
      <c r="K34" s="3">
        <v>4</v>
      </c>
      <c r="L34" s="3">
        <v>4</v>
      </c>
      <c r="M34" s="3">
        <v>4</v>
      </c>
      <c r="N34" s="3">
        <v>4</v>
      </c>
      <c r="O34" s="4">
        <f t="shared" si="0"/>
        <v>40</v>
      </c>
      <c r="P34" s="4">
        <f t="shared" si="1"/>
        <v>4</v>
      </c>
      <c r="Q34" s="16" t="str">
        <f t="shared" si="2"/>
        <v>Çok İyi</v>
      </c>
    </row>
    <row r="35" spans="1:17" ht="15.45" customHeight="1" x14ac:dyDescent="0.3">
      <c r="A35" s="5">
        <v>32</v>
      </c>
      <c r="B35" s="2"/>
      <c r="C35" s="2"/>
      <c r="D35" s="3">
        <v>2</v>
      </c>
      <c r="E35" s="3">
        <v>2</v>
      </c>
      <c r="F35" s="3">
        <v>2</v>
      </c>
      <c r="G35" s="3"/>
      <c r="H35" s="3"/>
      <c r="I35" s="3"/>
      <c r="J35" s="3"/>
      <c r="K35" s="3"/>
      <c r="L35" s="3"/>
      <c r="M35" s="3"/>
      <c r="N35" s="3"/>
      <c r="O35" s="4">
        <f t="shared" si="0"/>
        <v>6</v>
      </c>
      <c r="P35" s="4">
        <f t="shared" si="1"/>
        <v>2</v>
      </c>
      <c r="Q35" s="16" t="str">
        <f t="shared" si="2"/>
        <v>Yeterli</v>
      </c>
    </row>
    <row r="36" spans="1:17" ht="15.45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/>
      <c r="H36" s="3"/>
      <c r="I36" s="3"/>
      <c r="J36" s="3"/>
      <c r="K36" s="3"/>
      <c r="L36" s="3"/>
      <c r="M36" s="3"/>
      <c r="N36" s="3"/>
      <c r="O36" s="4">
        <f t="shared" si="0"/>
        <v>6</v>
      </c>
      <c r="P36" s="4">
        <f t="shared" si="1"/>
        <v>2</v>
      </c>
      <c r="Q36" s="16" t="str">
        <f t="shared" si="2"/>
        <v>Yeterli</v>
      </c>
    </row>
    <row r="37" spans="1:17" ht="15.45" customHeight="1" x14ac:dyDescent="0.3">
      <c r="A37" s="5">
        <v>34</v>
      </c>
      <c r="B37" s="2"/>
      <c r="C37" s="2"/>
      <c r="D37" s="3">
        <v>3</v>
      </c>
      <c r="E37" s="3">
        <v>4</v>
      </c>
      <c r="F37" s="3">
        <v>4</v>
      </c>
      <c r="G37" s="3"/>
      <c r="H37" s="3"/>
      <c r="I37" s="3"/>
      <c r="J37" s="3"/>
      <c r="K37" s="3"/>
      <c r="L37" s="3"/>
      <c r="M37" s="3"/>
      <c r="N37" s="3"/>
      <c r="O37" s="4">
        <f t="shared" si="0"/>
        <v>11</v>
      </c>
      <c r="P37" s="4">
        <f t="shared" si="1"/>
        <v>3.6666666666666665</v>
      </c>
      <c r="Q37" s="16" t="str">
        <f t="shared" si="2"/>
        <v>Çok İyi</v>
      </c>
    </row>
    <row r="38" spans="1:17" ht="15.45" customHeight="1" x14ac:dyDescent="0.3">
      <c r="A38" s="5">
        <v>35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/>
      <c r="K38" s="3">
        <v>4</v>
      </c>
      <c r="L38" s="3">
        <v>4</v>
      </c>
      <c r="M38" s="3">
        <v>4</v>
      </c>
      <c r="N38" s="3">
        <v>4</v>
      </c>
      <c r="O38" s="4">
        <f t="shared" si="0"/>
        <v>40</v>
      </c>
      <c r="P38" s="4">
        <f t="shared" si="1"/>
        <v>4</v>
      </c>
      <c r="Q38" s="16" t="str">
        <f t="shared" si="2"/>
        <v>Çok İyi</v>
      </c>
    </row>
    <row r="41" spans="1:17" x14ac:dyDescent="0.3">
      <c r="C41" s="18" t="s">
        <v>40</v>
      </c>
      <c r="D41" s="18"/>
      <c r="N41" s="18" t="s">
        <v>35</v>
      </c>
      <c r="O41" s="18"/>
      <c r="P41" s="18"/>
      <c r="Q41" s="18"/>
    </row>
    <row r="42" spans="1:17" x14ac:dyDescent="0.3">
      <c r="C42" s="18" t="s">
        <v>7</v>
      </c>
      <c r="D42" s="18"/>
      <c r="N42" s="18" t="s">
        <v>8</v>
      </c>
      <c r="O42" s="18"/>
      <c r="P42" s="18"/>
      <c r="Q42" s="18"/>
    </row>
  </sheetData>
  <mergeCells count="6">
    <mergeCell ref="A1:Q1"/>
    <mergeCell ref="A2:Q2"/>
    <mergeCell ref="C41:D41"/>
    <mergeCell ref="C42:D42"/>
    <mergeCell ref="N41:Q41"/>
    <mergeCell ref="N42:Q42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2"/>
  <sheetViews>
    <sheetView view="pageLayout" zoomScaleNormal="100" workbookViewId="0">
      <selection sqref="A1:T1"/>
    </sheetView>
  </sheetViews>
  <sheetFormatPr defaultRowHeight="14.4" x14ac:dyDescent="0.3"/>
  <cols>
    <col min="1" max="1" width="3.88671875" customWidth="1"/>
    <col min="2" max="2" width="4" customWidth="1"/>
    <col min="3" max="3" width="25.109375" customWidth="1"/>
    <col min="4" max="4" width="4" customWidth="1"/>
    <col min="5" max="5" width="3.77734375" customWidth="1"/>
    <col min="6" max="6" width="4.5546875" customWidth="1"/>
    <col min="7" max="7" width="4.109375" customWidth="1"/>
    <col min="8" max="8" width="4.21875" customWidth="1"/>
    <col min="9" max="10" width="4.44140625" customWidth="1"/>
    <col min="11" max="11" width="4.21875" customWidth="1"/>
    <col min="12" max="12" width="3.33203125" customWidth="1"/>
    <col min="13" max="13" width="3.77734375" customWidth="1"/>
    <col min="14" max="14" width="3.44140625" customWidth="1"/>
    <col min="15" max="16" width="3.6640625" customWidth="1"/>
    <col min="17" max="17" width="3.44140625" customWidth="1"/>
    <col min="18" max="18" width="3.5546875" customWidth="1"/>
    <col min="19" max="19" width="3.33203125" customWidth="1"/>
    <col min="20" max="20" width="9" customWidth="1"/>
  </cols>
  <sheetData>
    <row r="1" spans="1:20" ht="15.6" x14ac:dyDescent="0.3">
      <c r="A1" s="29" t="s">
        <v>132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x14ac:dyDescent="0.3">
      <c r="A2" s="30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250.8" customHeight="1" x14ac:dyDescent="0.3">
      <c r="A3" s="7" t="s">
        <v>0</v>
      </c>
      <c r="B3" s="7" t="s">
        <v>1</v>
      </c>
      <c r="C3" s="8" t="s">
        <v>2</v>
      </c>
      <c r="D3" s="12" t="s">
        <v>109</v>
      </c>
      <c r="E3" s="12" t="s">
        <v>110</v>
      </c>
      <c r="F3" s="12" t="s">
        <v>111</v>
      </c>
      <c r="G3" s="12" t="s">
        <v>112</v>
      </c>
      <c r="H3" s="12" t="s">
        <v>113</v>
      </c>
      <c r="I3" s="12" t="s">
        <v>114</v>
      </c>
      <c r="J3" s="12" t="s">
        <v>115</v>
      </c>
      <c r="K3" s="12" t="s">
        <v>122</v>
      </c>
      <c r="L3" s="12" t="s">
        <v>45</v>
      </c>
      <c r="M3" s="12" t="s">
        <v>120</v>
      </c>
      <c r="N3" s="12" t="s">
        <v>119</v>
      </c>
      <c r="O3" s="9" t="s">
        <v>118</v>
      </c>
      <c r="P3" s="9" t="s">
        <v>117</v>
      </c>
      <c r="Q3" s="9" t="s">
        <v>116</v>
      </c>
      <c r="R3" s="10" t="s">
        <v>3</v>
      </c>
      <c r="S3" s="10" t="s">
        <v>4</v>
      </c>
      <c r="T3" s="10" t="s">
        <v>5</v>
      </c>
    </row>
    <row r="4" spans="1:20" ht="14.7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4">
        <f t="shared" ref="R4:R38" si="0">SUM(D4:Q4)</f>
        <v>56</v>
      </c>
      <c r="S4" s="4">
        <f t="shared" ref="S4:S38" si="1">AVERAGE(D4:Q4)</f>
        <v>4</v>
      </c>
      <c r="T4" s="16" t="str">
        <f>IF(S4&gt;=3.5,"Çok İyi",IF(S4&gt;=2.5,"İyi",IF(S4&gt;=1.5,"Yeterli","Geliştirilmeli")))</f>
        <v>Çok İyi</v>
      </c>
    </row>
    <row r="5" spans="1:20" ht="14.7" customHeight="1" x14ac:dyDescent="0.3">
      <c r="A5" s="6">
        <v>2</v>
      </c>
      <c r="B5" s="2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/>
      <c r="Q5" s="3">
        <v>4</v>
      </c>
      <c r="R5" s="4">
        <f t="shared" si="0"/>
        <v>40</v>
      </c>
      <c r="S5" s="4">
        <f t="shared" si="1"/>
        <v>4</v>
      </c>
      <c r="T5" s="16" t="str">
        <f t="shared" ref="T5:T37" si="2">IF(S5&gt;=3.5,"Çok İyi",IF(S5&gt;=2.5,"İyi",IF(S5&gt;=1.5,"Yeterli","Geliştirilmeli")))</f>
        <v>Çok İyi</v>
      </c>
    </row>
    <row r="6" spans="1:20" ht="14.7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/>
      <c r="Q6" s="3">
        <v>4</v>
      </c>
      <c r="R6" s="4">
        <f t="shared" si="0"/>
        <v>40</v>
      </c>
      <c r="S6" s="4">
        <f t="shared" si="1"/>
        <v>4</v>
      </c>
      <c r="T6" s="16" t="str">
        <f t="shared" si="2"/>
        <v>Çok İyi</v>
      </c>
    </row>
    <row r="7" spans="1:20" ht="14.7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/>
      <c r="Q7" s="3">
        <v>4</v>
      </c>
      <c r="R7" s="4">
        <f t="shared" si="0"/>
        <v>40</v>
      </c>
      <c r="S7" s="4">
        <f t="shared" si="1"/>
        <v>4</v>
      </c>
      <c r="T7" s="16" t="str">
        <f t="shared" si="2"/>
        <v>Çok İyi</v>
      </c>
    </row>
    <row r="8" spans="1:20" ht="14.7" customHeight="1" x14ac:dyDescent="0.3">
      <c r="A8" s="6">
        <v>5</v>
      </c>
      <c r="B8" s="2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/>
      <c r="Q8" s="3">
        <v>4</v>
      </c>
      <c r="R8" s="4">
        <f t="shared" si="0"/>
        <v>40</v>
      </c>
      <c r="S8" s="4">
        <f t="shared" si="1"/>
        <v>4</v>
      </c>
      <c r="T8" s="16" t="str">
        <f t="shared" si="2"/>
        <v>Çok İyi</v>
      </c>
    </row>
    <row r="9" spans="1:20" ht="14.7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/>
      <c r="Q9" s="3">
        <v>4</v>
      </c>
      <c r="R9" s="4">
        <f t="shared" si="0"/>
        <v>40</v>
      </c>
      <c r="S9" s="4">
        <f t="shared" si="1"/>
        <v>4</v>
      </c>
      <c r="T9" s="16" t="str">
        <f t="shared" si="2"/>
        <v>Çok İyi</v>
      </c>
    </row>
    <row r="10" spans="1:20" ht="14.7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/>
      <c r="Q10" s="3">
        <v>4</v>
      </c>
      <c r="R10" s="4">
        <f t="shared" si="0"/>
        <v>40</v>
      </c>
      <c r="S10" s="4">
        <f t="shared" si="1"/>
        <v>4</v>
      </c>
      <c r="T10" s="16" t="str">
        <f t="shared" si="2"/>
        <v>Çok İyi</v>
      </c>
    </row>
    <row r="11" spans="1:20" ht="14.7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/>
      <c r="Q11" s="3">
        <v>4</v>
      </c>
      <c r="R11" s="4">
        <f t="shared" si="0"/>
        <v>40</v>
      </c>
      <c r="S11" s="4">
        <f t="shared" si="1"/>
        <v>4</v>
      </c>
      <c r="T11" s="16" t="str">
        <f t="shared" si="2"/>
        <v>Çok İyi</v>
      </c>
    </row>
    <row r="12" spans="1:20" ht="14.7" customHeight="1" x14ac:dyDescent="0.3">
      <c r="A12" s="6">
        <v>9</v>
      </c>
      <c r="B12" s="2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/>
      <c r="Q12" s="3">
        <v>4</v>
      </c>
      <c r="R12" s="4">
        <f t="shared" si="0"/>
        <v>40</v>
      </c>
      <c r="S12" s="4">
        <f t="shared" si="1"/>
        <v>4</v>
      </c>
      <c r="T12" s="16" t="str">
        <f t="shared" si="2"/>
        <v>Çok İyi</v>
      </c>
    </row>
    <row r="13" spans="1:20" ht="14.7" customHeight="1" x14ac:dyDescent="0.3">
      <c r="A13" s="6">
        <v>10</v>
      </c>
      <c r="B13" s="2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/>
      <c r="Q13" s="3">
        <v>4</v>
      </c>
      <c r="R13" s="4">
        <f t="shared" si="0"/>
        <v>40</v>
      </c>
      <c r="S13" s="4">
        <f t="shared" si="1"/>
        <v>4</v>
      </c>
      <c r="T13" s="16" t="str">
        <f t="shared" si="2"/>
        <v>Çok İyi</v>
      </c>
    </row>
    <row r="14" spans="1:20" ht="14.7" customHeight="1" x14ac:dyDescent="0.3">
      <c r="A14" s="6">
        <v>11</v>
      </c>
      <c r="B14" s="2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/>
      <c r="Q14" s="3">
        <v>4</v>
      </c>
      <c r="R14" s="4">
        <f t="shared" si="0"/>
        <v>40</v>
      </c>
      <c r="S14" s="4">
        <f t="shared" si="1"/>
        <v>4</v>
      </c>
      <c r="T14" s="16" t="str">
        <f t="shared" si="2"/>
        <v>Çok İyi</v>
      </c>
    </row>
    <row r="15" spans="1:20" ht="14.7" customHeight="1" x14ac:dyDescent="0.3">
      <c r="A15" s="6">
        <v>12</v>
      </c>
      <c r="B15" s="2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/>
      <c r="Q15" s="3">
        <v>4</v>
      </c>
      <c r="R15" s="4">
        <f t="shared" si="0"/>
        <v>40</v>
      </c>
      <c r="S15" s="4">
        <f t="shared" si="1"/>
        <v>4</v>
      </c>
      <c r="T15" s="16" t="str">
        <f t="shared" si="2"/>
        <v>Çok İyi</v>
      </c>
    </row>
    <row r="16" spans="1:20" ht="14.7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/>
      <c r="Q16" s="3">
        <v>4</v>
      </c>
      <c r="R16" s="4">
        <f t="shared" si="0"/>
        <v>40</v>
      </c>
      <c r="S16" s="4">
        <f t="shared" si="1"/>
        <v>4</v>
      </c>
      <c r="T16" s="16" t="str">
        <f t="shared" si="2"/>
        <v>Çok İyi</v>
      </c>
    </row>
    <row r="17" spans="1:20" ht="14.7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/>
      <c r="Q17" s="3">
        <v>4</v>
      </c>
      <c r="R17" s="4">
        <f t="shared" si="0"/>
        <v>40</v>
      </c>
      <c r="S17" s="4">
        <f t="shared" si="1"/>
        <v>4</v>
      </c>
      <c r="T17" s="16" t="str">
        <f t="shared" si="2"/>
        <v>Çok İyi</v>
      </c>
    </row>
    <row r="18" spans="1:20" ht="14.7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/>
      <c r="Q18" s="3">
        <v>4</v>
      </c>
      <c r="R18" s="4">
        <f t="shared" si="0"/>
        <v>40</v>
      </c>
      <c r="S18" s="4">
        <f t="shared" si="1"/>
        <v>4</v>
      </c>
      <c r="T18" s="16" t="str">
        <f t="shared" si="2"/>
        <v>Çok İyi</v>
      </c>
    </row>
    <row r="19" spans="1:20" ht="14.7" customHeight="1" x14ac:dyDescent="0.3">
      <c r="A19" s="5">
        <v>16</v>
      </c>
      <c r="B19" s="2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/>
      <c r="Q19" s="3">
        <v>4</v>
      </c>
      <c r="R19" s="4">
        <f t="shared" si="0"/>
        <v>40</v>
      </c>
      <c r="S19" s="4">
        <f t="shared" si="1"/>
        <v>4</v>
      </c>
      <c r="T19" s="16" t="str">
        <f t="shared" si="2"/>
        <v>Çok İyi</v>
      </c>
    </row>
    <row r="20" spans="1:20" ht="14.7" customHeight="1" x14ac:dyDescent="0.3">
      <c r="A20" s="5">
        <v>17</v>
      </c>
      <c r="B20" s="2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/>
      <c r="Q20" s="3">
        <v>4</v>
      </c>
      <c r="R20" s="4">
        <f t="shared" si="0"/>
        <v>40</v>
      </c>
      <c r="S20" s="4">
        <f t="shared" si="1"/>
        <v>4</v>
      </c>
      <c r="T20" s="16" t="str">
        <f t="shared" si="2"/>
        <v>Çok İyi</v>
      </c>
    </row>
    <row r="21" spans="1:20" ht="14.7" customHeight="1" x14ac:dyDescent="0.3">
      <c r="A21" s="5">
        <v>18</v>
      </c>
      <c r="B21" s="2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/>
      <c r="Q21" s="3">
        <v>4</v>
      </c>
      <c r="R21" s="4">
        <f t="shared" si="0"/>
        <v>40</v>
      </c>
      <c r="S21" s="4">
        <f t="shared" si="1"/>
        <v>4</v>
      </c>
      <c r="T21" s="16" t="str">
        <f t="shared" si="2"/>
        <v>Çok İyi</v>
      </c>
    </row>
    <row r="22" spans="1:20" ht="14.7" customHeight="1" x14ac:dyDescent="0.3">
      <c r="A22" s="5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/>
      <c r="Q22" s="3">
        <v>4</v>
      </c>
      <c r="R22" s="4">
        <f t="shared" si="0"/>
        <v>40</v>
      </c>
      <c r="S22" s="4">
        <f t="shared" si="1"/>
        <v>4</v>
      </c>
      <c r="T22" s="16" t="str">
        <f>IF(S22&gt;=3.5,"Çok İyi",IF(S22&gt;=2.5,"İyi",IF(S22&gt;=1.5,"Yeterli","Geliştirilmeli")))</f>
        <v>Çok İyi</v>
      </c>
    </row>
    <row r="23" spans="1:20" ht="14.7" customHeight="1" x14ac:dyDescent="0.3">
      <c r="A23" s="5">
        <v>20</v>
      </c>
      <c r="B23" s="2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/>
      <c r="Q23" s="3">
        <v>4</v>
      </c>
      <c r="R23" s="4">
        <f t="shared" si="0"/>
        <v>40</v>
      </c>
      <c r="S23" s="4">
        <f t="shared" si="1"/>
        <v>4</v>
      </c>
      <c r="T23" s="16" t="str">
        <f t="shared" si="2"/>
        <v>Çok İyi</v>
      </c>
    </row>
    <row r="24" spans="1:20" ht="14.7" customHeight="1" x14ac:dyDescent="0.3">
      <c r="A24" s="5">
        <v>21</v>
      </c>
      <c r="B24" s="2"/>
      <c r="C24" s="2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/>
      <c r="Q24" s="3">
        <v>2</v>
      </c>
      <c r="R24" s="4">
        <f t="shared" si="0"/>
        <v>20</v>
      </c>
      <c r="S24" s="4">
        <f t="shared" si="1"/>
        <v>2</v>
      </c>
      <c r="T24" s="16" t="str">
        <f t="shared" si="2"/>
        <v>Yeterli</v>
      </c>
    </row>
    <row r="25" spans="1:20" ht="14.7" customHeight="1" x14ac:dyDescent="0.3">
      <c r="A25" s="5">
        <v>22</v>
      </c>
      <c r="B25" s="2"/>
      <c r="C25" s="2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/>
      <c r="Q25" s="3">
        <v>4</v>
      </c>
      <c r="R25" s="4">
        <f t="shared" si="0"/>
        <v>40</v>
      </c>
      <c r="S25" s="4">
        <f t="shared" si="1"/>
        <v>4</v>
      </c>
      <c r="T25" s="16" t="str">
        <f t="shared" si="2"/>
        <v>Çok İyi</v>
      </c>
    </row>
    <row r="26" spans="1:20" ht="14.7" customHeight="1" x14ac:dyDescent="0.3">
      <c r="A26" s="5">
        <v>23</v>
      </c>
      <c r="B26" s="2"/>
      <c r="C26" s="2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/>
      <c r="N26" s="3"/>
      <c r="O26" s="3"/>
      <c r="P26" s="3"/>
      <c r="Q26" s="3">
        <v>2</v>
      </c>
      <c r="R26" s="4">
        <f t="shared" si="0"/>
        <v>28</v>
      </c>
      <c r="S26" s="4">
        <f t="shared" si="1"/>
        <v>2.8</v>
      </c>
      <c r="T26" s="16" t="str">
        <f t="shared" si="2"/>
        <v>İyi</v>
      </c>
    </row>
    <row r="27" spans="1:20" ht="14.7" customHeight="1" x14ac:dyDescent="0.3">
      <c r="A27" s="5">
        <v>24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/>
      <c r="Q27" s="3">
        <v>4</v>
      </c>
      <c r="R27" s="4">
        <f t="shared" si="0"/>
        <v>40</v>
      </c>
      <c r="S27" s="4">
        <f t="shared" si="1"/>
        <v>4</v>
      </c>
      <c r="T27" s="16" t="str">
        <f t="shared" si="2"/>
        <v>Çok İyi</v>
      </c>
    </row>
    <row r="28" spans="1:20" ht="14.7" customHeight="1" x14ac:dyDescent="0.3">
      <c r="A28" s="5">
        <v>25</v>
      </c>
      <c r="B28" s="2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/>
      <c r="Q28" s="3">
        <v>4</v>
      </c>
      <c r="R28" s="4">
        <f t="shared" si="0"/>
        <v>40</v>
      </c>
      <c r="S28" s="4">
        <f t="shared" si="1"/>
        <v>4</v>
      </c>
      <c r="T28" s="16" t="str">
        <f>IF(S28&gt;=3.5,"Çok İyi",IF(S28&gt;=2.5,"İyi",IF(S28&gt;=1.5,"Yeterli","Geliştirilmeli")))</f>
        <v>Çok İyi</v>
      </c>
    </row>
    <row r="29" spans="1:20" ht="14.7" customHeight="1" x14ac:dyDescent="0.3">
      <c r="A29" s="5">
        <v>26</v>
      </c>
      <c r="B29" s="2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/>
      <c r="Q29" s="3">
        <v>4</v>
      </c>
      <c r="R29" s="4">
        <f t="shared" si="0"/>
        <v>40</v>
      </c>
      <c r="S29" s="4">
        <f t="shared" si="1"/>
        <v>4</v>
      </c>
      <c r="T29" s="16" t="str">
        <f t="shared" si="2"/>
        <v>Çok İyi</v>
      </c>
    </row>
    <row r="30" spans="1:20" ht="14.7" customHeight="1" x14ac:dyDescent="0.3">
      <c r="A30" s="5">
        <v>27</v>
      </c>
      <c r="B30" s="2"/>
      <c r="C30" s="2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/>
      <c r="Q30" s="3">
        <v>4</v>
      </c>
      <c r="R30" s="4">
        <f t="shared" si="0"/>
        <v>40</v>
      </c>
      <c r="S30" s="4">
        <f t="shared" si="1"/>
        <v>4</v>
      </c>
      <c r="T30" s="16" t="str">
        <f t="shared" si="2"/>
        <v>Çok İyi</v>
      </c>
    </row>
    <row r="31" spans="1:20" ht="14.7" customHeight="1" x14ac:dyDescent="0.3">
      <c r="A31" s="5">
        <v>28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/>
      <c r="Q31" s="3">
        <v>4</v>
      </c>
      <c r="R31" s="4">
        <f t="shared" si="0"/>
        <v>40</v>
      </c>
      <c r="S31" s="4">
        <f t="shared" si="1"/>
        <v>4</v>
      </c>
      <c r="T31" s="16" t="str">
        <f t="shared" si="2"/>
        <v>Çok İyi</v>
      </c>
    </row>
    <row r="32" spans="1:20" ht="14.7" customHeight="1" x14ac:dyDescent="0.3">
      <c r="A32" s="5">
        <v>29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/>
      <c r="Q32" s="3">
        <v>4</v>
      </c>
      <c r="R32" s="4">
        <f t="shared" si="0"/>
        <v>40</v>
      </c>
      <c r="S32" s="4">
        <f t="shared" si="1"/>
        <v>4</v>
      </c>
      <c r="T32" s="16" t="str">
        <f t="shared" si="2"/>
        <v>Çok İyi</v>
      </c>
    </row>
    <row r="33" spans="1:20" ht="14.7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/>
      <c r="Q33" s="3">
        <v>4</v>
      </c>
      <c r="R33" s="4">
        <f t="shared" si="0"/>
        <v>40</v>
      </c>
      <c r="S33" s="4">
        <f t="shared" si="1"/>
        <v>4</v>
      </c>
      <c r="T33" s="16" t="str">
        <f t="shared" si="2"/>
        <v>Çok İyi</v>
      </c>
    </row>
    <row r="34" spans="1:20" ht="14.7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/>
      <c r="Q34" s="3">
        <v>4</v>
      </c>
      <c r="R34" s="4">
        <f t="shared" si="0"/>
        <v>40</v>
      </c>
      <c r="S34" s="4">
        <f t="shared" si="1"/>
        <v>4</v>
      </c>
      <c r="T34" s="16" t="str">
        <f t="shared" si="2"/>
        <v>Çok İyi</v>
      </c>
    </row>
    <row r="35" spans="1:20" ht="14.7" customHeight="1" x14ac:dyDescent="0.3">
      <c r="A35" s="5">
        <v>32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/>
      <c r="O35" s="3"/>
      <c r="P35" s="3"/>
      <c r="Q35" s="3">
        <v>4</v>
      </c>
      <c r="R35" s="4">
        <f t="shared" si="0"/>
        <v>40</v>
      </c>
      <c r="S35" s="4">
        <f t="shared" si="1"/>
        <v>4</v>
      </c>
      <c r="T35" s="16" t="str">
        <f t="shared" si="2"/>
        <v>Çok İyi</v>
      </c>
    </row>
    <row r="36" spans="1:20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/>
      <c r="N36" s="3"/>
      <c r="O36" s="3"/>
      <c r="P36" s="3"/>
      <c r="Q36" s="3">
        <v>4</v>
      </c>
      <c r="R36" s="4">
        <f t="shared" si="0"/>
        <v>22</v>
      </c>
      <c r="S36" s="4">
        <f t="shared" si="1"/>
        <v>2.2000000000000002</v>
      </c>
      <c r="T36" s="16" t="str">
        <f t="shared" si="2"/>
        <v>Yeterli</v>
      </c>
    </row>
    <row r="37" spans="1:20" ht="14.7" customHeight="1" x14ac:dyDescent="0.3">
      <c r="A37" s="5">
        <v>34</v>
      </c>
      <c r="B37" s="2"/>
      <c r="C37" s="2"/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/>
      <c r="N37" s="3"/>
      <c r="O37" s="3"/>
      <c r="P37" s="3"/>
      <c r="Q37" s="3">
        <v>4</v>
      </c>
      <c r="R37" s="4">
        <f t="shared" si="0"/>
        <v>13</v>
      </c>
      <c r="S37" s="4">
        <f t="shared" si="1"/>
        <v>1.3</v>
      </c>
      <c r="T37" s="16" t="str">
        <f t="shared" si="2"/>
        <v>Geliştirilmeli</v>
      </c>
    </row>
    <row r="38" spans="1:20" ht="14.7" customHeight="1" x14ac:dyDescent="0.3">
      <c r="A38" s="5">
        <v>35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/>
      <c r="N38" s="3"/>
      <c r="O38" s="3"/>
      <c r="P38" s="3"/>
      <c r="Q38" s="3">
        <v>4</v>
      </c>
      <c r="R38" s="4">
        <f t="shared" si="0"/>
        <v>40</v>
      </c>
      <c r="S38" s="4">
        <f t="shared" si="1"/>
        <v>4</v>
      </c>
      <c r="T38" s="16" t="str">
        <f>IF(S38&gt;=3.5,"Çok İyi",IF(S38&gt;=2.5,"İyi",IF(S38&gt;=1.5,"Yeterli","Geliştirilmeli")))</f>
        <v>Çok İyi</v>
      </c>
    </row>
    <row r="41" spans="1:20" x14ac:dyDescent="0.3">
      <c r="B41" s="18" t="s">
        <v>46</v>
      </c>
      <c r="C41" s="18"/>
      <c r="D41" s="18"/>
      <c r="O41" s="18" t="s">
        <v>47</v>
      </c>
      <c r="P41" s="18"/>
      <c r="Q41" s="18"/>
      <c r="R41" s="18"/>
      <c r="S41" s="18"/>
      <c r="T41" s="18"/>
    </row>
    <row r="42" spans="1:20" x14ac:dyDescent="0.3">
      <c r="B42" s="18" t="s">
        <v>7</v>
      </c>
      <c r="C42" s="18"/>
      <c r="D42" s="18"/>
      <c r="O42" s="18" t="s">
        <v>8</v>
      </c>
      <c r="P42" s="18"/>
      <c r="Q42" s="18"/>
      <c r="R42" s="18"/>
      <c r="S42" s="18"/>
      <c r="T42" s="18"/>
    </row>
  </sheetData>
  <mergeCells count="6">
    <mergeCell ref="A1:T1"/>
    <mergeCell ref="A2:T2"/>
    <mergeCell ref="B41:D41"/>
    <mergeCell ref="B42:D42"/>
    <mergeCell ref="O41:T41"/>
    <mergeCell ref="O42:T42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T42"/>
  <sheetViews>
    <sheetView tabSelected="1" view="pageLayout" zoomScaleNormal="100" workbookViewId="0">
      <selection activeCell="P3" sqref="P3"/>
    </sheetView>
  </sheetViews>
  <sheetFormatPr defaultRowHeight="14.4" x14ac:dyDescent="0.3"/>
  <cols>
    <col min="1" max="1" width="3.88671875" customWidth="1"/>
    <col min="2" max="2" width="5.77734375" customWidth="1"/>
    <col min="3" max="3" width="25.88671875" customWidth="1"/>
    <col min="4" max="4" width="4.77734375" customWidth="1"/>
    <col min="5" max="5" width="3.44140625" customWidth="1"/>
    <col min="6" max="6" width="3.77734375" customWidth="1"/>
    <col min="7" max="7" width="3.33203125" customWidth="1"/>
    <col min="8" max="8" width="3.77734375" customWidth="1"/>
    <col min="9" max="9" width="4.6640625" customWidth="1"/>
    <col min="10" max="10" width="2.77734375" customWidth="1"/>
    <col min="11" max="11" width="3.33203125" customWidth="1"/>
    <col min="12" max="13" width="3.44140625" customWidth="1"/>
    <col min="14" max="15" width="3.21875" customWidth="1"/>
    <col min="16" max="16" width="3.88671875" customWidth="1"/>
    <col min="17" max="17" width="4.5546875" customWidth="1"/>
    <col min="18" max="18" width="4.109375" customWidth="1"/>
    <col min="19" max="19" width="3.44140625" customWidth="1"/>
    <col min="20" max="20" width="7.6640625" customWidth="1"/>
  </cols>
  <sheetData>
    <row r="1" spans="1:20" ht="15.6" x14ac:dyDescent="0.3">
      <c r="A1" s="29" t="s">
        <v>130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x14ac:dyDescent="0.3">
      <c r="A2" s="30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250.8" customHeight="1" x14ac:dyDescent="0.3">
      <c r="A3" s="7" t="s">
        <v>0</v>
      </c>
      <c r="B3" s="7" t="s">
        <v>1</v>
      </c>
      <c r="C3" s="8" t="s">
        <v>2</v>
      </c>
      <c r="D3" s="9" t="s">
        <v>123</v>
      </c>
      <c r="E3" s="9" t="s">
        <v>48</v>
      </c>
      <c r="F3" s="9" t="s">
        <v>49</v>
      </c>
      <c r="G3" s="9" t="s">
        <v>50</v>
      </c>
      <c r="H3" s="9" t="s">
        <v>51</v>
      </c>
      <c r="I3" s="9" t="s">
        <v>52</v>
      </c>
      <c r="J3" s="9" t="s">
        <v>53</v>
      </c>
      <c r="K3" s="9" t="s">
        <v>54</v>
      </c>
      <c r="L3" s="9" t="s">
        <v>124</v>
      </c>
      <c r="M3" s="9" t="s">
        <v>129</v>
      </c>
      <c r="N3" s="9" t="s">
        <v>128</v>
      </c>
      <c r="O3" s="9" t="s">
        <v>127</v>
      </c>
      <c r="P3" s="9" t="s">
        <v>126</v>
      </c>
      <c r="Q3" s="9" t="s">
        <v>125</v>
      </c>
      <c r="R3" s="10" t="s">
        <v>3</v>
      </c>
      <c r="S3" s="10" t="s">
        <v>4</v>
      </c>
      <c r="T3" s="10" t="s">
        <v>5</v>
      </c>
    </row>
    <row r="4" spans="1:20" ht="14.7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4">
        <f t="shared" ref="R4:R38" si="0">SUM(D4:Q4)</f>
        <v>56</v>
      </c>
      <c r="S4" s="4">
        <f t="shared" ref="S4:S38" si="1">AVERAGE(D4:Q4)</f>
        <v>4</v>
      </c>
      <c r="T4" s="16" t="str">
        <f>IF(S4&gt;=3.5,"Çok İyi",IF(S4&gt;=2.5,"İyi",IF(S4&gt;=1.5,"Yeterli","Geliştirilmeli")))</f>
        <v>Çok İyi</v>
      </c>
    </row>
    <row r="5" spans="1:20" ht="14.7" customHeight="1" x14ac:dyDescent="0.3">
      <c r="A5" s="6">
        <v>2</v>
      </c>
      <c r="B5" s="2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/>
      <c r="M5" s="3"/>
      <c r="N5" s="3"/>
      <c r="O5" s="3"/>
      <c r="P5" s="3">
        <v>4</v>
      </c>
      <c r="Q5" s="3">
        <v>4</v>
      </c>
      <c r="R5" s="4">
        <f t="shared" si="0"/>
        <v>40</v>
      </c>
      <c r="S5" s="4">
        <f t="shared" si="1"/>
        <v>4</v>
      </c>
      <c r="T5" s="16" t="str">
        <f t="shared" ref="T5:T37" si="2">IF(S5&gt;=3.5,"Çok İyi",IF(S5&gt;=2.5,"İyi",IF(S5&gt;=1.5,"Yeterli","Geliştirilmeli")))</f>
        <v>Çok İyi</v>
      </c>
    </row>
    <row r="6" spans="1:20" ht="14.7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/>
      <c r="M6" s="3"/>
      <c r="N6" s="3"/>
      <c r="O6" s="3"/>
      <c r="P6" s="3">
        <v>4</v>
      </c>
      <c r="Q6" s="3">
        <v>4</v>
      </c>
      <c r="R6" s="4">
        <f t="shared" si="0"/>
        <v>40</v>
      </c>
      <c r="S6" s="4">
        <f t="shared" si="1"/>
        <v>4</v>
      </c>
      <c r="T6" s="16" t="str">
        <f t="shared" si="2"/>
        <v>Çok İyi</v>
      </c>
    </row>
    <row r="7" spans="1:20" ht="14.7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/>
      <c r="M7" s="3"/>
      <c r="N7" s="3"/>
      <c r="O7" s="3"/>
      <c r="P7" s="3">
        <v>4</v>
      </c>
      <c r="Q7" s="3">
        <v>4</v>
      </c>
      <c r="R7" s="4">
        <f t="shared" si="0"/>
        <v>40</v>
      </c>
      <c r="S7" s="4">
        <f t="shared" si="1"/>
        <v>4</v>
      </c>
      <c r="T7" s="16" t="str">
        <f t="shared" si="2"/>
        <v>Çok İyi</v>
      </c>
    </row>
    <row r="8" spans="1:20" ht="14.7" customHeight="1" x14ac:dyDescent="0.3">
      <c r="A8" s="6">
        <v>5</v>
      </c>
      <c r="B8" s="2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/>
      <c r="M8" s="3"/>
      <c r="N8" s="3"/>
      <c r="O8" s="3"/>
      <c r="P8" s="3">
        <v>4</v>
      </c>
      <c r="Q8" s="3">
        <v>4</v>
      </c>
      <c r="R8" s="4">
        <f t="shared" si="0"/>
        <v>40</v>
      </c>
      <c r="S8" s="4">
        <f t="shared" si="1"/>
        <v>4</v>
      </c>
      <c r="T8" s="16" t="str">
        <f t="shared" si="2"/>
        <v>Çok İyi</v>
      </c>
    </row>
    <row r="9" spans="1:20" ht="14.7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/>
      <c r="M9" s="3"/>
      <c r="N9" s="3"/>
      <c r="O9" s="3"/>
      <c r="P9" s="3">
        <v>4</v>
      </c>
      <c r="Q9" s="3">
        <v>4</v>
      </c>
      <c r="R9" s="4">
        <f t="shared" si="0"/>
        <v>40</v>
      </c>
      <c r="S9" s="4">
        <f t="shared" si="1"/>
        <v>4</v>
      </c>
      <c r="T9" s="16" t="str">
        <f t="shared" si="2"/>
        <v>Çok İyi</v>
      </c>
    </row>
    <row r="10" spans="1:20" ht="14.7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/>
      <c r="M10" s="3"/>
      <c r="N10" s="3"/>
      <c r="O10" s="3"/>
      <c r="P10" s="3">
        <v>4</v>
      </c>
      <c r="Q10" s="3">
        <v>4</v>
      </c>
      <c r="R10" s="4">
        <f t="shared" si="0"/>
        <v>40</v>
      </c>
      <c r="S10" s="4">
        <f t="shared" si="1"/>
        <v>4</v>
      </c>
      <c r="T10" s="16" t="str">
        <f t="shared" si="2"/>
        <v>Çok İyi</v>
      </c>
    </row>
    <row r="11" spans="1:20" ht="14.7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/>
      <c r="M11" s="3"/>
      <c r="N11" s="3"/>
      <c r="O11" s="3"/>
      <c r="P11" s="3">
        <v>4</v>
      </c>
      <c r="Q11" s="3">
        <v>4</v>
      </c>
      <c r="R11" s="4">
        <f t="shared" si="0"/>
        <v>40</v>
      </c>
      <c r="S11" s="4">
        <f t="shared" si="1"/>
        <v>4</v>
      </c>
      <c r="T11" s="16" t="str">
        <f t="shared" si="2"/>
        <v>Çok İyi</v>
      </c>
    </row>
    <row r="12" spans="1:20" ht="14.7" customHeight="1" x14ac:dyDescent="0.3">
      <c r="A12" s="6">
        <v>9</v>
      </c>
      <c r="B12" s="2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/>
      <c r="M12" s="3"/>
      <c r="N12" s="3"/>
      <c r="O12" s="3"/>
      <c r="P12" s="3">
        <v>4</v>
      </c>
      <c r="Q12" s="3">
        <v>4</v>
      </c>
      <c r="R12" s="4">
        <f t="shared" si="0"/>
        <v>40</v>
      </c>
      <c r="S12" s="4">
        <f t="shared" si="1"/>
        <v>4</v>
      </c>
      <c r="T12" s="16" t="str">
        <f t="shared" si="2"/>
        <v>Çok İyi</v>
      </c>
    </row>
    <row r="13" spans="1:20" ht="14.7" customHeight="1" x14ac:dyDescent="0.3">
      <c r="A13" s="6">
        <v>10</v>
      </c>
      <c r="B13" s="2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/>
      <c r="M13" s="3"/>
      <c r="N13" s="3"/>
      <c r="O13" s="3"/>
      <c r="P13" s="3">
        <v>4</v>
      </c>
      <c r="Q13" s="3">
        <v>4</v>
      </c>
      <c r="R13" s="4">
        <f t="shared" si="0"/>
        <v>40</v>
      </c>
      <c r="S13" s="4">
        <f t="shared" si="1"/>
        <v>4</v>
      </c>
      <c r="T13" s="16" t="str">
        <f t="shared" si="2"/>
        <v>Çok İyi</v>
      </c>
    </row>
    <row r="14" spans="1:20" ht="14.7" customHeight="1" x14ac:dyDescent="0.3">
      <c r="A14" s="6">
        <v>11</v>
      </c>
      <c r="B14" s="2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/>
      <c r="M14" s="3"/>
      <c r="N14" s="3"/>
      <c r="O14" s="3"/>
      <c r="P14" s="3">
        <v>4</v>
      </c>
      <c r="Q14" s="3">
        <v>4</v>
      </c>
      <c r="R14" s="4">
        <f t="shared" si="0"/>
        <v>40</v>
      </c>
      <c r="S14" s="4">
        <f t="shared" si="1"/>
        <v>4</v>
      </c>
      <c r="T14" s="16" t="str">
        <f t="shared" si="2"/>
        <v>Çok İyi</v>
      </c>
    </row>
    <row r="15" spans="1:20" ht="14.7" customHeight="1" x14ac:dyDescent="0.3">
      <c r="A15" s="6">
        <v>12</v>
      </c>
      <c r="B15" s="2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/>
      <c r="M15" s="3"/>
      <c r="N15" s="3"/>
      <c r="O15" s="3"/>
      <c r="P15" s="3">
        <v>4</v>
      </c>
      <c r="Q15" s="3">
        <v>4</v>
      </c>
      <c r="R15" s="4">
        <f t="shared" si="0"/>
        <v>40</v>
      </c>
      <c r="S15" s="4">
        <f t="shared" si="1"/>
        <v>4</v>
      </c>
      <c r="T15" s="16" t="str">
        <f t="shared" si="2"/>
        <v>Çok İyi</v>
      </c>
    </row>
    <row r="16" spans="1:20" ht="14.7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/>
      <c r="M16" s="3"/>
      <c r="N16" s="3"/>
      <c r="O16" s="3"/>
      <c r="P16" s="3">
        <v>4</v>
      </c>
      <c r="Q16" s="3">
        <v>4</v>
      </c>
      <c r="R16" s="4">
        <f t="shared" si="0"/>
        <v>40</v>
      </c>
      <c r="S16" s="4">
        <f t="shared" si="1"/>
        <v>4</v>
      </c>
      <c r="T16" s="16" t="str">
        <f t="shared" si="2"/>
        <v>Çok İyi</v>
      </c>
    </row>
    <row r="17" spans="1:20" ht="14.7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/>
      <c r="M17" s="3"/>
      <c r="N17" s="3"/>
      <c r="O17" s="3"/>
      <c r="P17" s="3">
        <v>4</v>
      </c>
      <c r="Q17" s="3">
        <v>4</v>
      </c>
      <c r="R17" s="4">
        <f t="shared" si="0"/>
        <v>40</v>
      </c>
      <c r="S17" s="4">
        <f t="shared" si="1"/>
        <v>4</v>
      </c>
      <c r="T17" s="16" t="str">
        <f t="shared" si="2"/>
        <v>Çok İyi</v>
      </c>
    </row>
    <row r="18" spans="1:20" ht="14.7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/>
      <c r="M18" s="3"/>
      <c r="N18" s="3"/>
      <c r="O18" s="3"/>
      <c r="P18" s="3">
        <v>4</v>
      </c>
      <c r="Q18" s="3">
        <v>4</v>
      </c>
      <c r="R18" s="4">
        <f t="shared" si="0"/>
        <v>40</v>
      </c>
      <c r="S18" s="4">
        <f t="shared" si="1"/>
        <v>4</v>
      </c>
      <c r="T18" s="16" t="str">
        <f t="shared" si="2"/>
        <v>Çok İyi</v>
      </c>
    </row>
    <row r="19" spans="1:20" ht="14.7" customHeight="1" x14ac:dyDescent="0.3">
      <c r="A19" s="5">
        <v>16</v>
      </c>
      <c r="B19" s="2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/>
      <c r="M19" s="3"/>
      <c r="N19" s="3"/>
      <c r="O19" s="3"/>
      <c r="P19" s="3">
        <v>4</v>
      </c>
      <c r="Q19" s="3">
        <v>4</v>
      </c>
      <c r="R19" s="4">
        <f t="shared" si="0"/>
        <v>40</v>
      </c>
      <c r="S19" s="4">
        <f t="shared" si="1"/>
        <v>4</v>
      </c>
      <c r="T19" s="16" t="str">
        <f t="shared" si="2"/>
        <v>Çok İyi</v>
      </c>
    </row>
    <row r="20" spans="1:20" ht="14.7" customHeight="1" x14ac:dyDescent="0.3">
      <c r="A20" s="5">
        <v>17</v>
      </c>
      <c r="B20" s="2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/>
      <c r="M20" s="3"/>
      <c r="N20" s="3"/>
      <c r="O20" s="3"/>
      <c r="P20" s="3">
        <v>4</v>
      </c>
      <c r="Q20" s="3">
        <v>4</v>
      </c>
      <c r="R20" s="4">
        <f t="shared" si="0"/>
        <v>40</v>
      </c>
      <c r="S20" s="4">
        <f t="shared" si="1"/>
        <v>4</v>
      </c>
      <c r="T20" s="16" t="str">
        <f t="shared" si="2"/>
        <v>Çok İyi</v>
      </c>
    </row>
    <row r="21" spans="1:20" ht="14.7" customHeight="1" x14ac:dyDescent="0.3">
      <c r="A21" s="5">
        <v>18</v>
      </c>
      <c r="B21" s="2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/>
      <c r="M21" s="3"/>
      <c r="N21" s="3"/>
      <c r="O21" s="3"/>
      <c r="P21" s="3">
        <v>4</v>
      </c>
      <c r="Q21" s="3">
        <v>4</v>
      </c>
      <c r="R21" s="4">
        <f t="shared" si="0"/>
        <v>40</v>
      </c>
      <c r="S21" s="4">
        <f t="shared" si="1"/>
        <v>4</v>
      </c>
      <c r="T21" s="16" t="str">
        <f t="shared" si="2"/>
        <v>Çok İyi</v>
      </c>
    </row>
    <row r="22" spans="1:20" ht="14.7" customHeight="1" x14ac:dyDescent="0.3">
      <c r="A22" s="5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/>
      <c r="M22" s="3"/>
      <c r="N22" s="3"/>
      <c r="O22" s="3"/>
      <c r="P22" s="3">
        <v>4</v>
      </c>
      <c r="Q22" s="3">
        <v>4</v>
      </c>
      <c r="R22" s="4">
        <f t="shared" si="0"/>
        <v>40</v>
      </c>
      <c r="S22" s="4">
        <f t="shared" si="1"/>
        <v>4</v>
      </c>
      <c r="T22" s="16" t="str">
        <f>IF(S22&gt;=3.5,"Çok İyi",IF(S22&gt;=2.5,"İyi",IF(S22&gt;=1.5,"Yeterli","Geliştirilmeli")))</f>
        <v>Çok İyi</v>
      </c>
    </row>
    <row r="23" spans="1:20" ht="14.7" customHeight="1" x14ac:dyDescent="0.3">
      <c r="A23" s="5">
        <v>20</v>
      </c>
      <c r="B23" s="2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/>
      <c r="M23" s="3"/>
      <c r="N23" s="3"/>
      <c r="O23" s="3"/>
      <c r="P23" s="3">
        <v>4</v>
      </c>
      <c r="Q23" s="3">
        <v>4</v>
      </c>
      <c r="R23" s="4">
        <f t="shared" si="0"/>
        <v>40</v>
      </c>
      <c r="S23" s="4">
        <f t="shared" si="1"/>
        <v>4</v>
      </c>
      <c r="T23" s="16" t="str">
        <f t="shared" si="2"/>
        <v>Çok İyi</v>
      </c>
    </row>
    <row r="24" spans="1:20" ht="14.7" customHeight="1" x14ac:dyDescent="0.3">
      <c r="A24" s="5">
        <v>21</v>
      </c>
      <c r="B24" s="2"/>
      <c r="C24" s="2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/>
      <c r="M24" s="3"/>
      <c r="N24" s="3"/>
      <c r="O24" s="3"/>
      <c r="P24" s="3">
        <v>2</v>
      </c>
      <c r="Q24" s="3">
        <v>2</v>
      </c>
      <c r="R24" s="4">
        <f t="shared" si="0"/>
        <v>20</v>
      </c>
      <c r="S24" s="4">
        <f t="shared" si="1"/>
        <v>2</v>
      </c>
      <c r="T24" s="16" t="str">
        <f t="shared" si="2"/>
        <v>Yeterli</v>
      </c>
    </row>
    <row r="25" spans="1:20" ht="14.7" customHeight="1" x14ac:dyDescent="0.3">
      <c r="A25" s="5">
        <v>22</v>
      </c>
      <c r="B25" s="2"/>
      <c r="C25" s="2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/>
      <c r="M25" s="3"/>
      <c r="N25" s="3"/>
      <c r="O25" s="3"/>
      <c r="P25" s="3">
        <v>4</v>
      </c>
      <c r="Q25" s="3">
        <v>4</v>
      </c>
      <c r="R25" s="4">
        <f t="shared" si="0"/>
        <v>40</v>
      </c>
      <c r="S25" s="4">
        <f t="shared" si="1"/>
        <v>4</v>
      </c>
      <c r="T25" s="16" t="str">
        <f t="shared" si="2"/>
        <v>Çok İyi</v>
      </c>
    </row>
    <row r="26" spans="1:20" ht="14.7" customHeight="1" x14ac:dyDescent="0.3">
      <c r="A26" s="5">
        <v>23</v>
      </c>
      <c r="B26" s="2"/>
      <c r="C26" s="2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/>
      <c r="M26" s="3"/>
      <c r="N26" s="3"/>
      <c r="O26" s="3"/>
      <c r="P26" s="3">
        <v>2</v>
      </c>
      <c r="Q26" s="3">
        <v>2</v>
      </c>
      <c r="R26" s="4">
        <f t="shared" si="0"/>
        <v>28</v>
      </c>
      <c r="S26" s="4">
        <f t="shared" si="1"/>
        <v>2.8</v>
      </c>
      <c r="T26" s="16" t="str">
        <f t="shared" si="2"/>
        <v>İyi</v>
      </c>
    </row>
    <row r="27" spans="1:20" ht="14.7" customHeight="1" x14ac:dyDescent="0.3">
      <c r="A27" s="5">
        <v>24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/>
      <c r="M27" s="3"/>
      <c r="N27" s="3"/>
      <c r="O27" s="3"/>
      <c r="P27" s="3">
        <v>4</v>
      </c>
      <c r="Q27" s="3">
        <v>4</v>
      </c>
      <c r="R27" s="4">
        <f t="shared" si="0"/>
        <v>40</v>
      </c>
      <c r="S27" s="4">
        <f t="shared" si="1"/>
        <v>4</v>
      </c>
      <c r="T27" s="16" t="str">
        <f t="shared" si="2"/>
        <v>Çok İyi</v>
      </c>
    </row>
    <row r="28" spans="1:20" ht="14.7" customHeight="1" x14ac:dyDescent="0.3">
      <c r="A28" s="5">
        <v>25</v>
      </c>
      <c r="B28" s="2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/>
      <c r="M28" s="3"/>
      <c r="N28" s="3"/>
      <c r="O28" s="3"/>
      <c r="P28" s="3">
        <v>4</v>
      </c>
      <c r="Q28" s="3">
        <v>4</v>
      </c>
      <c r="R28" s="4">
        <f t="shared" si="0"/>
        <v>40</v>
      </c>
      <c r="S28" s="4">
        <f t="shared" si="1"/>
        <v>4</v>
      </c>
      <c r="T28" s="16" t="str">
        <f>IF(S28&gt;=3.5,"Çok İyi",IF(S28&gt;=2.5,"İyi",IF(S28&gt;=1.5,"Yeterli","Geliştirilmeli")))</f>
        <v>Çok İyi</v>
      </c>
    </row>
    <row r="29" spans="1:20" ht="14.7" customHeight="1" x14ac:dyDescent="0.3">
      <c r="A29" s="5">
        <v>26</v>
      </c>
      <c r="B29" s="2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/>
      <c r="M29" s="3"/>
      <c r="N29" s="3"/>
      <c r="O29" s="3"/>
      <c r="P29" s="3">
        <v>4</v>
      </c>
      <c r="Q29" s="3">
        <v>4</v>
      </c>
      <c r="R29" s="4">
        <f t="shared" si="0"/>
        <v>40</v>
      </c>
      <c r="S29" s="4">
        <f t="shared" si="1"/>
        <v>4</v>
      </c>
      <c r="T29" s="16" t="str">
        <f t="shared" si="2"/>
        <v>Çok İyi</v>
      </c>
    </row>
    <row r="30" spans="1:20" ht="14.7" customHeight="1" x14ac:dyDescent="0.3">
      <c r="A30" s="5">
        <v>27</v>
      </c>
      <c r="B30" s="2"/>
      <c r="C30" s="2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/>
      <c r="M30" s="3"/>
      <c r="N30" s="3"/>
      <c r="O30" s="3"/>
      <c r="P30" s="3">
        <v>4</v>
      </c>
      <c r="Q30" s="3">
        <v>4</v>
      </c>
      <c r="R30" s="4">
        <f t="shared" si="0"/>
        <v>40</v>
      </c>
      <c r="S30" s="4">
        <f t="shared" si="1"/>
        <v>4</v>
      </c>
      <c r="T30" s="16" t="str">
        <f t="shared" si="2"/>
        <v>Çok İyi</v>
      </c>
    </row>
    <row r="31" spans="1:20" ht="14.7" customHeight="1" x14ac:dyDescent="0.3">
      <c r="A31" s="5">
        <v>28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/>
      <c r="M31" s="3"/>
      <c r="N31" s="3"/>
      <c r="O31" s="3"/>
      <c r="P31" s="3">
        <v>4</v>
      </c>
      <c r="Q31" s="3">
        <v>4</v>
      </c>
      <c r="R31" s="4">
        <f t="shared" si="0"/>
        <v>40</v>
      </c>
      <c r="S31" s="4">
        <f t="shared" si="1"/>
        <v>4</v>
      </c>
      <c r="T31" s="16" t="str">
        <f t="shared" si="2"/>
        <v>Çok İyi</v>
      </c>
    </row>
    <row r="32" spans="1:20" ht="14.7" customHeight="1" x14ac:dyDescent="0.3">
      <c r="A32" s="5">
        <v>29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/>
      <c r="M32" s="3"/>
      <c r="N32" s="3"/>
      <c r="O32" s="3"/>
      <c r="P32" s="3">
        <v>4</v>
      </c>
      <c r="Q32" s="3">
        <v>4</v>
      </c>
      <c r="R32" s="4">
        <f t="shared" si="0"/>
        <v>40</v>
      </c>
      <c r="S32" s="4">
        <f t="shared" si="1"/>
        <v>4</v>
      </c>
      <c r="T32" s="16" t="str">
        <f t="shared" si="2"/>
        <v>Çok İyi</v>
      </c>
    </row>
    <row r="33" spans="1:20" ht="14.7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/>
      <c r="M33" s="3"/>
      <c r="N33" s="3"/>
      <c r="O33" s="3"/>
      <c r="P33" s="3">
        <v>4</v>
      </c>
      <c r="Q33" s="3">
        <v>4</v>
      </c>
      <c r="R33" s="4">
        <f t="shared" si="0"/>
        <v>40</v>
      </c>
      <c r="S33" s="4">
        <f t="shared" si="1"/>
        <v>4</v>
      </c>
      <c r="T33" s="16" t="str">
        <f t="shared" si="2"/>
        <v>Çok İyi</v>
      </c>
    </row>
    <row r="34" spans="1:20" ht="14.7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/>
      <c r="M34" s="3"/>
      <c r="N34" s="3"/>
      <c r="O34" s="3"/>
      <c r="P34" s="3">
        <v>4</v>
      </c>
      <c r="Q34" s="3">
        <v>4</v>
      </c>
      <c r="R34" s="4">
        <f t="shared" si="0"/>
        <v>40</v>
      </c>
      <c r="S34" s="4">
        <f t="shared" si="1"/>
        <v>4</v>
      </c>
      <c r="T34" s="16" t="str">
        <f t="shared" si="2"/>
        <v>Çok İyi</v>
      </c>
    </row>
    <row r="35" spans="1:20" ht="14.7" customHeight="1" x14ac:dyDescent="0.3">
      <c r="A35" s="5">
        <v>32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/>
      <c r="M35" s="3"/>
      <c r="N35" s="3"/>
      <c r="O35" s="3"/>
      <c r="P35" s="3">
        <v>4</v>
      </c>
      <c r="Q35" s="3">
        <v>4</v>
      </c>
      <c r="R35" s="4">
        <f t="shared" si="0"/>
        <v>40</v>
      </c>
      <c r="S35" s="4">
        <f t="shared" si="1"/>
        <v>4</v>
      </c>
      <c r="T35" s="16" t="str">
        <f t="shared" si="2"/>
        <v>Çok İyi</v>
      </c>
    </row>
    <row r="36" spans="1:20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/>
      <c r="M36" s="3"/>
      <c r="N36" s="3"/>
      <c r="O36" s="3"/>
      <c r="P36" s="3">
        <v>2</v>
      </c>
      <c r="Q36" s="3">
        <v>4</v>
      </c>
      <c r="R36" s="4">
        <f t="shared" si="0"/>
        <v>22</v>
      </c>
      <c r="S36" s="4">
        <f t="shared" si="1"/>
        <v>2.2000000000000002</v>
      </c>
      <c r="T36" s="16" t="str">
        <f t="shared" si="2"/>
        <v>Yeterli</v>
      </c>
    </row>
    <row r="37" spans="1:20" ht="14.7" customHeight="1" x14ac:dyDescent="0.3">
      <c r="A37" s="5">
        <v>34</v>
      </c>
      <c r="B37" s="2"/>
      <c r="C37" s="2"/>
      <c r="D37" s="3">
        <v>1</v>
      </c>
      <c r="E37" s="3">
        <v>1</v>
      </c>
      <c r="F37" s="3">
        <v>1</v>
      </c>
      <c r="G37" s="3">
        <v>4</v>
      </c>
      <c r="H37" s="3">
        <v>3</v>
      </c>
      <c r="I37" s="3">
        <v>1</v>
      </c>
      <c r="J37" s="3">
        <v>3</v>
      </c>
      <c r="K37" s="3">
        <v>2</v>
      </c>
      <c r="L37" s="3"/>
      <c r="M37" s="3"/>
      <c r="N37" s="3"/>
      <c r="O37" s="3"/>
      <c r="P37" s="3">
        <v>2</v>
      </c>
      <c r="Q37" s="3">
        <v>4</v>
      </c>
      <c r="R37" s="4">
        <f t="shared" si="0"/>
        <v>22</v>
      </c>
      <c r="S37" s="4">
        <f t="shared" si="1"/>
        <v>2.2000000000000002</v>
      </c>
      <c r="T37" s="16" t="str">
        <f t="shared" si="2"/>
        <v>Yeterli</v>
      </c>
    </row>
    <row r="38" spans="1:20" ht="14.7" customHeight="1" x14ac:dyDescent="0.3">
      <c r="A38" s="5">
        <v>35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/>
      <c r="M38" s="3"/>
      <c r="N38" s="3"/>
      <c r="O38" s="3"/>
      <c r="P38" s="3">
        <v>4</v>
      </c>
      <c r="Q38" s="3">
        <v>4</v>
      </c>
      <c r="R38" s="4">
        <f t="shared" si="0"/>
        <v>40</v>
      </c>
      <c r="S38" s="4">
        <f t="shared" si="1"/>
        <v>4</v>
      </c>
      <c r="T38" s="16" t="str">
        <f>IF(S38&gt;=3.5,"Çok İyi",IF(S38&gt;=2.5,"İyi",IF(S38&gt;=1.5,"Yeterli","Geliştirilmeli")))</f>
        <v>Çok İyi</v>
      </c>
    </row>
    <row r="41" spans="1:20" x14ac:dyDescent="0.3">
      <c r="B41" s="18" t="s">
        <v>46</v>
      </c>
      <c r="C41" s="18"/>
      <c r="D41" s="18"/>
      <c r="J41" s="18" t="s">
        <v>47</v>
      </c>
      <c r="K41" s="18"/>
      <c r="L41" s="18"/>
      <c r="M41" s="18"/>
      <c r="N41" s="18"/>
      <c r="O41" s="18"/>
      <c r="P41" s="18"/>
      <c r="Q41" s="18"/>
      <c r="R41" s="18"/>
      <c r="S41" s="18"/>
    </row>
    <row r="42" spans="1:20" x14ac:dyDescent="0.3">
      <c r="B42" s="18" t="s">
        <v>7</v>
      </c>
      <c r="C42" s="18"/>
      <c r="D42" s="18"/>
      <c r="J42" s="18" t="s">
        <v>8</v>
      </c>
      <c r="K42" s="18"/>
      <c r="L42" s="18"/>
      <c r="M42" s="18"/>
      <c r="N42" s="18"/>
      <c r="O42" s="18"/>
      <c r="P42" s="18"/>
      <c r="Q42" s="18"/>
      <c r="R42" s="18"/>
      <c r="S42" s="18"/>
    </row>
  </sheetData>
  <mergeCells count="6">
    <mergeCell ref="J41:S41"/>
    <mergeCell ref="J42:S42"/>
    <mergeCell ref="A1:T1"/>
    <mergeCell ref="A2:T2"/>
    <mergeCell ref="B41:D41"/>
    <mergeCell ref="B42:D42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TÜRKÇE  </vt:lpstr>
      <vt:lpstr>MATEMATİK </vt:lpstr>
      <vt:lpstr>HAYAT B.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2024-06-01T21:49:16Z</dcterms:modified>
</cp:coreProperties>
</file>