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2EBE1629-BBC9-44AA-8050-E5808D261135}" xr6:coauthVersionLast="47" xr6:coauthVersionMax="47" xr10:uidLastSave="{00000000-0000-0000-0000-000000000000}"/>
  <bookViews>
    <workbookView xWindow="3972" yWindow="372" windowWidth="17196" windowHeight="11760" activeTab="5" xr2:uid="{00000000-000D-0000-FFFF-FFFF00000000}"/>
  </bookViews>
  <sheets>
    <sheet name="TÜRKÇE  " sheetId="5" r:id="rId1"/>
    <sheet name="MATEMATİK " sheetId="9" r:id="rId2"/>
    <sheet name="FEN" sheetId="11" r:id="rId3"/>
    <sheet name="HAYAT B." sheetId="4" r:id="rId4"/>
    <sheet name="Müzik" sheetId="8" r:id="rId5"/>
    <sheet name="Beden Eği." sheetId="7" r:id="rId6"/>
    <sheet name="Görsel San." sheetId="10" r:id="rId7"/>
    <sheet name="Sayfa3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6" i="7" l="1"/>
  <c r="R36" i="7"/>
  <c r="Q36" i="7"/>
  <c r="Q36" i="8"/>
  <c r="R36" i="8"/>
  <c r="S36" i="8" s="1"/>
  <c r="V39" i="11"/>
  <c r="V40" i="11"/>
  <c r="U39" i="11"/>
  <c r="U40" i="11"/>
  <c r="V32" i="11"/>
  <c r="V33" i="11"/>
  <c r="W33" i="11" s="1"/>
  <c r="V34" i="11"/>
  <c r="W34" i="11" s="1"/>
  <c r="V35" i="11"/>
  <c r="V36" i="11"/>
  <c r="V37" i="11"/>
  <c r="V38" i="11"/>
  <c r="V27" i="11"/>
  <c r="V28" i="11"/>
  <c r="V29" i="11"/>
  <c r="V30" i="11"/>
  <c r="W30" i="11" s="1"/>
  <c r="V31" i="11"/>
  <c r="W31" i="11" s="1"/>
  <c r="V26" i="11"/>
  <c r="W26" i="11" s="1"/>
  <c r="U34" i="11"/>
  <c r="U35" i="11"/>
  <c r="U36" i="11"/>
  <c r="U37" i="11"/>
  <c r="U38" i="11"/>
  <c r="U27" i="11"/>
  <c r="U28" i="11"/>
  <c r="U29" i="11"/>
  <c r="U30" i="11"/>
  <c r="U31" i="11"/>
  <c r="U32" i="11"/>
  <c r="U33" i="11"/>
  <c r="V10" i="11"/>
  <c r="W10" i="11" s="1"/>
  <c r="V11" i="11"/>
  <c r="W11" i="11" s="1"/>
  <c r="V12" i="11"/>
  <c r="W12" i="11" s="1"/>
  <c r="V13" i="11"/>
  <c r="V14" i="11"/>
  <c r="V15" i="11"/>
  <c r="V16" i="11"/>
  <c r="W16" i="11" s="1"/>
  <c r="V17" i="11"/>
  <c r="W17" i="11" s="1"/>
  <c r="V18" i="11"/>
  <c r="W18" i="11" s="1"/>
  <c r="V19" i="11"/>
  <c r="W19" i="11" s="1"/>
  <c r="V20" i="11"/>
  <c r="W20" i="11" s="1"/>
  <c r="V21" i="11"/>
  <c r="V22" i="11"/>
  <c r="V5" i="11"/>
  <c r="W5" i="11" s="1"/>
  <c r="V6" i="11"/>
  <c r="W6" i="11" s="1"/>
  <c r="V7" i="11"/>
  <c r="W7" i="11" s="1"/>
  <c r="V8" i="11"/>
  <c r="W8" i="11" s="1"/>
  <c r="V9" i="11"/>
  <c r="W9" i="11" s="1"/>
  <c r="V4" i="11"/>
  <c r="W4" i="11" s="1"/>
  <c r="U5" i="11"/>
  <c r="U6" i="1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4" i="11"/>
  <c r="U26" i="11"/>
  <c r="W38" i="11"/>
  <c r="W37" i="11"/>
  <c r="W36" i="11"/>
  <c r="W35" i="11"/>
  <c r="W32" i="11"/>
  <c r="W29" i="11"/>
  <c r="W28" i="11"/>
  <c r="W27" i="11"/>
  <c r="W22" i="11"/>
  <c r="W21" i="11"/>
  <c r="W15" i="11"/>
  <c r="W14" i="11"/>
  <c r="W13" i="11"/>
  <c r="AJ4" i="9"/>
  <c r="AK4" i="9"/>
  <c r="AL4" i="9" s="1"/>
  <c r="AJ5" i="9"/>
  <c r="AK5" i="9"/>
  <c r="AL5" i="9" s="1"/>
  <c r="AJ6" i="9"/>
  <c r="AK6" i="9"/>
  <c r="AL6" i="9" s="1"/>
  <c r="AJ7" i="9"/>
  <c r="AK7" i="9"/>
  <c r="AL7" i="9" s="1"/>
  <c r="AJ8" i="9"/>
  <c r="AK8" i="9"/>
  <c r="AL8" i="9" s="1"/>
  <c r="AJ9" i="9"/>
  <c r="AK9" i="9"/>
  <c r="AL9" i="9" s="1"/>
  <c r="AJ10" i="9"/>
  <c r="AK10" i="9"/>
  <c r="AL10" i="9" s="1"/>
  <c r="AJ11" i="9"/>
  <c r="AK11" i="9"/>
  <c r="AL11" i="9" s="1"/>
  <c r="AJ12" i="9"/>
  <c r="AK12" i="9"/>
  <c r="AL12" i="9" s="1"/>
  <c r="U36" i="10" l="1"/>
  <c r="V36" i="10" s="1"/>
  <c r="T36" i="10"/>
  <c r="U35" i="10"/>
  <c r="V35" i="10" s="1"/>
  <c r="T35" i="10"/>
  <c r="U34" i="10"/>
  <c r="V34" i="10" s="1"/>
  <c r="T34" i="10"/>
  <c r="U33" i="10"/>
  <c r="V33" i="10" s="1"/>
  <c r="T33" i="10"/>
  <c r="U32" i="10"/>
  <c r="V32" i="10" s="1"/>
  <c r="T32" i="10"/>
  <c r="U31" i="10"/>
  <c r="V31" i="10" s="1"/>
  <c r="T31" i="10"/>
  <c r="U30" i="10"/>
  <c r="V30" i="10" s="1"/>
  <c r="T30" i="10"/>
  <c r="U29" i="10"/>
  <c r="V29" i="10" s="1"/>
  <c r="T29" i="10"/>
  <c r="U28" i="10"/>
  <c r="V28" i="10" s="1"/>
  <c r="T28" i="10"/>
  <c r="U27" i="10"/>
  <c r="V27" i="10" s="1"/>
  <c r="T27" i="10"/>
  <c r="U26" i="10"/>
  <c r="V26" i="10" s="1"/>
  <c r="T26" i="10"/>
  <c r="U25" i="10"/>
  <c r="V25" i="10" s="1"/>
  <c r="T25" i="10"/>
  <c r="U24" i="10"/>
  <c r="V24" i="10" s="1"/>
  <c r="T24" i="10"/>
  <c r="U23" i="10"/>
  <c r="V23" i="10" s="1"/>
  <c r="T23" i="10"/>
  <c r="U22" i="10"/>
  <c r="V22" i="10" s="1"/>
  <c r="T22" i="10"/>
  <c r="U21" i="10"/>
  <c r="V21" i="10" s="1"/>
  <c r="T21" i="10"/>
  <c r="U20" i="10"/>
  <c r="V20" i="10" s="1"/>
  <c r="T20" i="10"/>
  <c r="U19" i="10"/>
  <c r="V19" i="10" s="1"/>
  <c r="T19" i="10"/>
  <c r="U18" i="10"/>
  <c r="V18" i="10" s="1"/>
  <c r="T18" i="10"/>
  <c r="U17" i="10"/>
  <c r="V17" i="10" s="1"/>
  <c r="T17" i="10"/>
  <c r="U16" i="10"/>
  <c r="V16" i="10" s="1"/>
  <c r="T16" i="10"/>
  <c r="U15" i="10"/>
  <c r="V15" i="10" s="1"/>
  <c r="T15" i="10"/>
  <c r="U14" i="10"/>
  <c r="V14" i="10" s="1"/>
  <c r="T14" i="10"/>
  <c r="U13" i="10"/>
  <c r="V13" i="10" s="1"/>
  <c r="T13" i="10"/>
  <c r="U12" i="10"/>
  <c r="V12" i="10" s="1"/>
  <c r="T12" i="10"/>
  <c r="U11" i="10"/>
  <c r="V11" i="10" s="1"/>
  <c r="T11" i="10"/>
  <c r="U10" i="10"/>
  <c r="V10" i="10" s="1"/>
  <c r="T10" i="10"/>
  <c r="U9" i="10"/>
  <c r="V9" i="10" s="1"/>
  <c r="T9" i="10"/>
  <c r="U8" i="10"/>
  <c r="V8" i="10" s="1"/>
  <c r="T8" i="10"/>
  <c r="U7" i="10"/>
  <c r="V7" i="10" s="1"/>
  <c r="T7" i="10"/>
  <c r="U6" i="10"/>
  <c r="V6" i="10" s="1"/>
  <c r="T6" i="10"/>
  <c r="U5" i="10"/>
  <c r="V5" i="10" s="1"/>
  <c r="T5" i="10"/>
  <c r="U4" i="10"/>
  <c r="V4" i="10" s="1"/>
  <c r="T4" i="10"/>
  <c r="R35" i="8"/>
  <c r="S35" i="8" s="1"/>
  <c r="Q35" i="8"/>
  <c r="AK38" i="9"/>
  <c r="AL38" i="9" s="1"/>
  <c r="AJ38" i="9"/>
  <c r="AK37" i="9"/>
  <c r="AL37" i="9" s="1"/>
  <c r="AJ37" i="9"/>
  <c r="AK36" i="9"/>
  <c r="AL36" i="9" s="1"/>
  <c r="AJ36" i="9"/>
  <c r="AK35" i="9"/>
  <c r="AL35" i="9" s="1"/>
  <c r="AJ35" i="9"/>
  <c r="AK34" i="9"/>
  <c r="AL34" i="9" s="1"/>
  <c r="AJ34" i="9"/>
  <c r="AK33" i="9"/>
  <c r="AL33" i="9" s="1"/>
  <c r="AJ33" i="9"/>
  <c r="AK32" i="9"/>
  <c r="AL32" i="9" s="1"/>
  <c r="AJ32" i="9"/>
  <c r="AK31" i="9"/>
  <c r="AL31" i="9" s="1"/>
  <c r="AJ31" i="9"/>
  <c r="AK30" i="9"/>
  <c r="AL30" i="9" s="1"/>
  <c r="AJ30" i="9"/>
  <c r="AK29" i="9"/>
  <c r="AL29" i="9" s="1"/>
  <c r="AJ29" i="9"/>
  <c r="AK28" i="9"/>
  <c r="AL28" i="9" s="1"/>
  <c r="AJ28" i="9"/>
  <c r="AK27" i="9"/>
  <c r="AL27" i="9" s="1"/>
  <c r="AJ27" i="9"/>
  <c r="AK26" i="9"/>
  <c r="AL26" i="9" s="1"/>
  <c r="AJ26" i="9"/>
  <c r="AK22" i="9"/>
  <c r="AL22" i="9" s="1"/>
  <c r="AJ22" i="9"/>
  <c r="AK21" i="9"/>
  <c r="AL21" i="9" s="1"/>
  <c r="AJ21" i="9"/>
  <c r="AK20" i="9"/>
  <c r="AL20" i="9" s="1"/>
  <c r="AJ20" i="9"/>
  <c r="AK19" i="9"/>
  <c r="AL19" i="9" s="1"/>
  <c r="AJ19" i="9"/>
  <c r="AK18" i="9"/>
  <c r="AL18" i="9" s="1"/>
  <c r="AJ18" i="9"/>
  <c r="AK17" i="9"/>
  <c r="AL17" i="9" s="1"/>
  <c r="AJ17" i="9"/>
  <c r="AK16" i="9"/>
  <c r="AL16" i="9" s="1"/>
  <c r="AJ16" i="9"/>
  <c r="AK15" i="9"/>
  <c r="AL15" i="9" s="1"/>
  <c r="AJ15" i="9"/>
  <c r="AK14" i="9"/>
  <c r="AL14" i="9" s="1"/>
  <c r="AJ14" i="9"/>
  <c r="AK13" i="9"/>
  <c r="AL13" i="9" s="1"/>
  <c r="AJ13" i="9"/>
  <c r="Z20" i="4"/>
  <c r="Z21" i="4"/>
  <c r="AA20" i="4"/>
  <c r="AB20" i="4" s="1"/>
  <c r="AA21" i="4"/>
  <c r="AB21" i="4" s="1"/>
  <c r="AA17" i="4"/>
  <c r="AB17" i="4" s="1"/>
  <c r="AA18" i="4"/>
  <c r="AB18" i="4" s="1"/>
  <c r="AA19" i="4"/>
  <c r="AB19" i="4" s="1"/>
  <c r="Z17" i="4"/>
  <c r="Z18" i="4"/>
  <c r="Z19" i="4"/>
  <c r="AF37" i="5"/>
  <c r="AF38" i="5"/>
  <c r="AF39" i="5"/>
  <c r="AF40" i="5"/>
  <c r="AF41" i="5"/>
  <c r="AF42" i="5"/>
  <c r="AF29" i="5"/>
  <c r="AF30" i="5"/>
  <c r="AF31" i="5"/>
  <c r="AF32" i="5"/>
  <c r="AF33" i="5"/>
  <c r="AF34" i="5"/>
  <c r="AF35" i="5"/>
  <c r="AF36" i="5"/>
  <c r="AE34" i="5"/>
  <c r="AE35" i="5"/>
  <c r="AE36" i="5"/>
  <c r="AE37" i="5"/>
  <c r="AE38" i="5"/>
  <c r="AE39" i="5"/>
  <c r="AE40" i="5"/>
  <c r="AE41" i="5"/>
  <c r="AE42" i="5"/>
  <c r="AE29" i="5"/>
  <c r="AE30" i="5"/>
  <c r="AE31" i="5"/>
  <c r="AE32" i="5"/>
  <c r="AE33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F13" i="5"/>
  <c r="AF14" i="5"/>
  <c r="AF15" i="5"/>
  <c r="AF16" i="5"/>
  <c r="AF17" i="5"/>
  <c r="AF18" i="5"/>
  <c r="AF22" i="5"/>
  <c r="AF23" i="5"/>
  <c r="AF5" i="5"/>
  <c r="AF6" i="5"/>
  <c r="AF7" i="5"/>
  <c r="AF8" i="5"/>
  <c r="AF9" i="5"/>
  <c r="AF10" i="5"/>
  <c r="AF11" i="5"/>
  <c r="AF12" i="5"/>
  <c r="AF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F19" i="5" s="1"/>
  <c r="AE20" i="5"/>
  <c r="AF20" i="5" s="1"/>
  <c r="AE21" i="5"/>
  <c r="AF21" i="5" s="1"/>
  <c r="AE22" i="5"/>
  <c r="AE23" i="5"/>
  <c r="AE2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4" i="5"/>
  <c r="Z31" i="4"/>
  <c r="AA31" i="4"/>
  <c r="Z32" i="4"/>
  <c r="AA32" i="4"/>
  <c r="Z33" i="4"/>
  <c r="AA33" i="4"/>
  <c r="Z34" i="4"/>
  <c r="AA34" i="4"/>
  <c r="Z35" i="4"/>
  <c r="AA35" i="4"/>
  <c r="Z36" i="4"/>
  <c r="AA36" i="4"/>
  <c r="Z37" i="4"/>
  <c r="AA37" i="4"/>
  <c r="Z38" i="4"/>
  <c r="AA38" i="4"/>
  <c r="Z27" i="4"/>
  <c r="AA27" i="4"/>
  <c r="Z28" i="4"/>
  <c r="AA28" i="4"/>
  <c r="Z29" i="4"/>
  <c r="AA29" i="4"/>
  <c r="Z30" i="4"/>
  <c r="AA30" i="4"/>
  <c r="AA26" i="4"/>
  <c r="Z26" i="4"/>
  <c r="Z13" i="4"/>
  <c r="AA13" i="4"/>
  <c r="Z14" i="4"/>
  <c r="AA14" i="4"/>
  <c r="Z15" i="4"/>
  <c r="AA15" i="4"/>
  <c r="Z16" i="4"/>
  <c r="AA16" i="4"/>
  <c r="Z22" i="4"/>
  <c r="AA22" i="4"/>
  <c r="Z5" i="4"/>
  <c r="AA5" i="4"/>
  <c r="Z6" i="4"/>
  <c r="AA6" i="4"/>
  <c r="Z7" i="4"/>
  <c r="AA7" i="4"/>
  <c r="Z8" i="4"/>
  <c r="AA8" i="4"/>
  <c r="Z9" i="4"/>
  <c r="AA9" i="4"/>
  <c r="Z10" i="4"/>
  <c r="AA10" i="4"/>
  <c r="Z11" i="4"/>
  <c r="AA11" i="4"/>
  <c r="Z12" i="4"/>
  <c r="AA12" i="4"/>
  <c r="AA4" i="4"/>
  <c r="Z4" i="4"/>
  <c r="AE4" i="5"/>
  <c r="R35" i="7"/>
  <c r="S35" i="7" s="1"/>
  <c r="Q35" i="7"/>
  <c r="Q5" i="7" l="1"/>
  <c r="R5" i="7"/>
  <c r="S5" i="7" s="1"/>
  <c r="Q6" i="7"/>
  <c r="R6" i="7"/>
  <c r="S6" i="7" s="1"/>
  <c r="Q7" i="7"/>
  <c r="R7" i="7"/>
  <c r="S7" i="7" s="1"/>
  <c r="Q8" i="7"/>
  <c r="R8" i="7"/>
  <c r="S8" i="7" s="1"/>
  <c r="Q9" i="7"/>
  <c r="R9" i="7"/>
  <c r="S9" i="7" s="1"/>
  <c r="Q10" i="7"/>
  <c r="R10" i="7"/>
  <c r="S10" i="7" s="1"/>
  <c r="Q11" i="7"/>
  <c r="R11" i="7"/>
  <c r="S11" i="7" s="1"/>
  <c r="Q12" i="7"/>
  <c r="R12" i="7"/>
  <c r="S12" i="7" s="1"/>
  <c r="Q13" i="7"/>
  <c r="R13" i="7"/>
  <c r="S13" i="7" s="1"/>
  <c r="Q14" i="7"/>
  <c r="R14" i="7"/>
  <c r="S14" i="7" s="1"/>
  <c r="Q15" i="7"/>
  <c r="R15" i="7"/>
  <c r="S15" i="7" s="1"/>
  <c r="Q16" i="7"/>
  <c r="R16" i="7"/>
  <c r="S16" i="7" s="1"/>
  <c r="Q17" i="7"/>
  <c r="R17" i="7"/>
  <c r="S17" i="7" s="1"/>
  <c r="Q18" i="7"/>
  <c r="R18" i="7"/>
  <c r="S18" i="7" s="1"/>
  <c r="Q19" i="7"/>
  <c r="R19" i="7"/>
  <c r="S19" i="7" s="1"/>
  <c r="Q20" i="7"/>
  <c r="R20" i="7"/>
  <c r="S20" i="7" s="1"/>
  <c r="Q21" i="7"/>
  <c r="R21" i="7"/>
  <c r="S21" i="7" s="1"/>
  <c r="Q22" i="7"/>
  <c r="R22" i="7"/>
  <c r="S22" i="7" s="1"/>
  <c r="Q23" i="7"/>
  <c r="R23" i="7"/>
  <c r="S23" i="7" s="1"/>
  <c r="Q24" i="7"/>
  <c r="R24" i="7"/>
  <c r="S24" i="7" s="1"/>
  <c r="Q25" i="7"/>
  <c r="R25" i="7"/>
  <c r="S25" i="7" s="1"/>
  <c r="Q26" i="7"/>
  <c r="R26" i="7"/>
  <c r="S26" i="7" s="1"/>
  <c r="Q27" i="7"/>
  <c r="R27" i="7"/>
  <c r="S27" i="7" s="1"/>
  <c r="Q28" i="7"/>
  <c r="R28" i="7"/>
  <c r="S28" i="7" s="1"/>
  <c r="Q29" i="7"/>
  <c r="R29" i="7"/>
  <c r="S29" i="7" s="1"/>
  <c r="Q30" i="7"/>
  <c r="R30" i="7"/>
  <c r="S30" i="7" s="1"/>
  <c r="Q31" i="7"/>
  <c r="R31" i="7"/>
  <c r="S31" i="7" s="1"/>
  <c r="Q32" i="7"/>
  <c r="R32" i="7"/>
  <c r="S32" i="7" s="1"/>
  <c r="Q33" i="7"/>
  <c r="R33" i="7"/>
  <c r="S33" i="7" s="1"/>
  <c r="Q34" i="7"/>
  <c r="R34" i="7"/>
  <c r="S34" i="7" s="1"/>
  <c r="R4" i="7"/>
  <c r="S4" i="7" s="1"/>
  <c r="Q4" i="7"/>
  <c r="Q32" i="8"/>
  <c r="R32" i="8"/>
  <c r="S32" i="8" s="1"/>
  <c r="Q33" i="8"/>
  <c r="R33" i="8"/>
  <c r="S33" i="8" s="1"/>
  <c r="Q34" i="8"/>
  <c r="R34" i="8"/>
  <c r="S34" i="8" s="1"/>
  <c r="Q27" i="8"/>
  <c r="R27" i="8"/>
  <c r="S27" i="8" s="1"/>
  <c r="Q28" i="8"/>
  <c r="R28" i="8"/>
  <c r="S28" i="8" s="1"/>
  <c r="Q29" i="8"/>
  <c r="R29" i="8"/>
  <c r="S29" i="8" s="1"/>
  <c r="Q30" i="8"/>
  <c r="R30" i="8"/>
  <c r="S30" i="8" s="1"/>
  <c r="Q31" i="8"/>
  <c r="R31" i="8"/>
  <c r="S31" i="8" s="1"/>
  <c r="Q21" i="8"/>
  <c r="R21" i="8"/>
  <c r="S21" i="8" s="1"/>
  <c r="Q22" i="8"/>
  <c r="R22" i="8"/>
  <c r="S22" i="8" s="1"/>
  <c r="Q23" i="8"/>
  <c r="R23" i="8"/>
  <c r="S23" i="8" s="1"/>
  <c r="Q24" i="8"/>
  <c r="R24" i="8"/>
  <c r="S24" i="8" s="1"/>
  <c r="Q25" i="8"/>
  <c r="R25" i="8"/>
  <c r="S25" i="8" s="1"/>
  <c r="Q26" i="8"/>
  <c r="R26" i="8"/>
  <c r="S26" i="8" s="1"/>
  <c r="Q5" i="8"/>
  <c r="R5" i="8"/>
  <c r="S5" i="8" s="1"/>
  <c r="Q6" i="8"/>
  <c r="R6" i="8"/>
  <c r="S6" i="8" s="1"/>
  <c r="Q7" i="8"/>
  <c r="R7" i="8"/>
  <c r="S7" i="8" s="1"/>
  <c r="Q8" i="8"/>
  <c r="R8" i="8"/>
  <c r="S8" i="8" s="1"/>
  <c r="Q9" i="8"/>
  <c r="R9" i="8"/>
  <c r="S9" i="8" s="1"/>
  <c r="Q10" i="8"/>
  <c r="R10" i="8"/>
  <c r="S10" i="8" s="1"/>
  <c r="Q11" i="8"/>
  <c r="R11" i="8"/>
  <c r="S11" i="8" s="1"/>
  <c r="Q12" i="8"/>
  <c r="R12" i="8"/>
  <c r="S12" i="8" s="1"/>
  <c r="Q13" i="8"/>
  <c r="R13" i="8"/>
  <c r="S13" i="8" s="1"/>
  <c r="Q14" i="8"/>
  <c r="R14" i="8"/>
  <c r="S14" i="8" s="1"/>
  <c r="Q15" i="8"/>
  <c r="R15" i="8"/>
  <c r="S15" i="8" s="1"/>
  <c r="Q16" i="8"/>
  <c r="R16" i="8"/>
  <c r="S16" i="8" s="1"/>
  <c r="Q17" i="8"/>
  <c r="R17" i="8"/>
  <c r="S17" i="8" s="1"/>
  <c r="Q18" i="8"/>
  <c r="R18" i="8"/>
  <c r="S18" i="8" s="1"/>
  <c r="Q19" i="8"/>
  <c r="R19" i="8"/>
  <c r="S19" i="8" s="1"/>
  <c r="Q20" i="8"/>
  <c r="R20" i="8"/>
  <c r="S20" i="8" s="1"/>
  <c r="R4" i="8"/>
  <c r="S4" i="8" s="1"/>
  <c r="Q4" i="8"/>
  <c r="AB27" i="4" l="1"/>
  <c r="AB28" i="4"/>
  <c r="AB29" i="4"/>
  <c r="AB30" i="4"/>
  <c r="AB31" i="4"/>
  <c r="AB32" i="4"/>
  <c r="AB33" i="4"/>
  <c r="AB34" i="4"/>
  <c r="AB35" i="4"/>
  <c r="AB36" i="4"/>
  <c r="AB37" i="4"/>
  <c r="AB38" i="4"/>
  <c r="AB26" i="4"/>
  <c r="AB5" i="4"/>
  <c r="AB6" i="4"/>
  <c r="AB7" i="4"/>
  <c r="AB8" i="4"/>
  <c r="AB9" i="4"/>
  <c r="AB10" i="4"/>
  <c r="AB11" i="4"/>
  <c r="AB12" i="4"/>
  <c r="AB13" i="4"/>
  <c r="AB14" i="4"/>
  <c r="AB15" i="4"/>
  <c r="AB16" i="4"/>
  <c r="AB22" i="4"/>
  <c r="AB4" i="4"/>
  <c r="AF24" i="5"/>
  <c r="AE28" i="5" l="1"/>
  <c r="AF28" i="5" s="1"/>
  <c r="AD28" i="5"/>
</calcChain>
</file>

<file path=xl/sharedStrings.xml><?xml version="1.0" encoding="utf-8"?>
<sst xmlns="http://schemas.openxmlformats.org/spreadsheetml/2006/main" count="352" uniqueCount="162">
  <si>
    <t xml:space="preserve">Sıra No </t>
  </si>
  <si>
    <t>Okul No</t>
  </si>
  <si>
    <t>Adı ve Soyadı</t>
  </si>
  <si>
    <t>TOPLAM</t>
  </si>
  <si>
    <t>ORTALAMA</t>
  </si>
  <si>
    <t>KARNE</t>
  </si>
  <si>
    <t>4 = Çok İyi          3 = İyi         2= Yeterli           1 = Geliştirilmeli</t>
  </si>
  <si>
    <t>Sınıf Öğretmeni</t>
  </si>
  <si>
    <t>Okul Müdürü</t>
  </si>
  <si>
    <t>Dinlediklerine/izlediklerine yönelik sorulara cevap verir.</t>
  </si>
  <si>
    <t>Çerçevesi belirli bir konu hakkında konuşur.</t>
  </si>
  <si>
    <t>Noktalama işaretlerine dikkat ederek okur.</t>
  </si>
  <si>
    <t>Vurgu, tonlama ve telaffuza dikkat ederek okur.</t>
  </si>
  <si>
    <t>Şiir okur.</t>
  </si>
  <si>
    <t>Farklı yazı karakterleri ile yazılmış yazıları okur.</t>
  </si>
  <si>
    <t>Kelimeleri anlamlarına uygun kullanır.</t>
  </si>
  <si>
    <t>Okuduklarını ana hatlarıyla anlatır.</t>
  </si>
  <si>
    <t>Okuduğu metnin konusunu belirler.</t>
  </si>
  <si>
    <t>Okuduğu metinle ilgili soruları cevaplar.</t>
  </si>
  <si>
    <t>Okuduğu metindeki hikâye unsurlarını belirler.</t>
  </si>
  <si>
    <t>Şiir yazar.</t>
  </si>
  <si>
    <t>Kısa metinler yazar.</t>
  </si>
  <si>
    <t>Yazdıklarının içeriğine uygun başlık belirler.</t>
  </si>
  <si>
    <t>….................................</t>
  </si>
  <si>
    <t xml:space="preserve">        Sınıf Öğretmeni</t>
  </si>
  <si>
    <t>….............................</t>
  </si>
  <si>
    <t>…...............................................</t>
  </si>
  <si>
    <t>…..........................................</t>
  </si>
  <si>
    <t>…...........................................</t>
  </si>
  <si>
    <t>….......................................................</t>
  </si>
  <si>
    <t>…..................................................</t>
  </si>
  <si>
    <t>Okuma materyallerindeki temel bölümleri tanır.</t>
  </si>
  <si>
    <t>Kelimelerin zıt anlamlılarını bulur.</t>
  </si>
  <si>
    <t>Kelimelerin eş anlamlılarını bulur.</t>
  </si>
  <si>
    <t>Eş sesli kelimelerin anlamlarını ayırt eder.</t>
  </si>
  <si>
    <t>Metnin ana fikri/ana duygusunu belirler.</t>
  </si>
  <si>
    <t>Metinle ilgili sorular sorar.</t>
  </si>
  <si>
    <t>Metin türlerini ayırt eder.</t>
  </si>
  <si>
    <t>Metindeki gerçek ve hayalî ögeleri ayırt eder.</t>
  </si>
  <si>
    <t>Kısa yönergeler yazar.</t>
  </si>
  <si>
    <t>Büyük harfleri ve noktalama işaretlerini uygun yerlerde kullanır.</t>
  </si>
  <si>
    <t>Yazılarında eş sesli kelimeleri anlamlarına uygun kullanır.</t>
  </si>
  <si>
    <t>Harflerin yapısal özelliklerine uygun kısa metinler yazar.</t>
  </si>
  <si>
    <t>Çevresindeki ışık kaynaklarını doğal ve yapay ışık kaynakları şeklinde sınıflandırır.</t>
  </si>
  <si>
    <t>Belirli gün ve haftalarla ilgili müzikleri anlamına uygun söyler.</t>
  </si>
  <si>
    <t>Müzikleri uygun hız ve gürlükte seslendirir.</t>
  </si>
  <si>
    <t>Müziklerdeki aynı ve farklı söz kümelerini harekete dönüştürür.</t>
  </si>
  <si>
    <t>Notalar ile renkleri eşleştirir.</t>
  </si>
  <si>
    <t>Görsel sanat çalışmasını yaparken güncel kaynaklara dayalı fikirler geliştirir.</t>
  </si>
  <si>
    <t>Gözleme dayalı çizimlerinde geometrik ve organik biçimleri kullanır.</t>
  </si>
  <si>
    <t>İki boyutlu çalışmasında ön, orta, arka planı kullanır.</t>
  </si>
  <si>
    <t>Ekleme, çıkarma, içten ve dıştan kuvvet uygulama yoluyla farklı malzemeleri kullanarak üç boyutlu çalışma yapar.</t>
  </si>
  <si>
    <t>Görsel sanat çalışmalarını oluştururken sanat elemanları ve tasarım ilkelerini kullanır.</t>
  </si>
  <si>
    <t>Sanat eserleri ile geleneksel sanatların farklı kültürleri ve dönemleri nasıl yansıttığını açıklar.</t>
  </si>
  <si>
    <t>Sanat eserlerinin madde, form ve fonksiyonu arasındaki ilişkiyi açıklar.</t>
  </si>
  <si>
    <t>Yerel kültüre ait motifleri fark eder.</t>
  </si>
  <si>
    <t>2023-2024 Eğitim Öğretim Yılı 3-E  Sınıfı Türkçe Dersi Gözlem Formu (2. Dönem)</t>
  </si>
  <si>
    <t>Biri bölme olacak şekilde iki işlem gerektiren problemleri çözer.</t>
  </si>
  <si>
    <t>Bütün, yarım ve çeyrek modellerinin kesir gösterimlerini kullanır.</t>
  </si>
  <si>
    <t>Bir bütünü eş parçalara ayırarak eş parçalardan her birinin birim kesir olduğunu belirtir.</t>
  </si>
  <si>
    <t>Paydası 10 ve 100 olan kesirlerin birim kesirlerini gösterir.</t>
  </si>
  <si>
    <t>Pay ve payda arasındaki ilişkiyi açıklar.</t>
  </si>
  <si>
    <t>Bir çokluğun, belirtilen birim kesir kadarını belirler.</t>
  </si>
  <si>
    <t>Payı paydasından küçük kesirler elde eder.</t>
  </si>
  <si>
    <t>Zamanı dakika ve saat cinsinden söyler, okur ve yazar.</t>
  </si>
  <si>
    <t>Zaman ölçme birimleri arasındaki ilişkiyi açıklar.</t>
  </si>
  <si>
    <t>Olayların oluş sürelerini karşılaştırır.</t>
  </si>
  <si>
    <t>Zaman ölçme birimlerinin kullanıldığı problemleri çözer.</t>
  </si>
  <si>
    <t>. Lira ve kuruş ilişkisini gösterir.</t>
  </si>
  <si>
    <t>Paralarımızla ilgili problemleri çözer.</t>
  </si>
  <si>
    <t>Nesneleri gram ve kilogram cinsinden ölçer.</t>
  </si>
  <si>
    <t>Kilogram ve gramla ilgili problemleri çözer.</t>
  </si>
  <si>
    <t>Küp, kare prizma, dikdörtgen prizma, üçgen prizma, silindir, koni ve küre modellerinin yüzlerini, köşelerini, ayrıtlarını belirtir.</t>
  </si>
  <si>
    <t>Küp, kare prizma ve dikdörtgen prizmanın birbirleriyle benzer ve farklı yönlerini açıklar.</t>
  </si>
  <si>
    <t>Cetvel kullanarak kare, dikdörtgen ve üçgeni çizer; kare ve dikdörtgenin köşegenlerini belirler.</t>
  </si>
  <si>
    <t>Şekillerin kenar sayılarına göre isimlendirildiklerini fark eder.</t>
  </si>
  <si>
    <t>Noktayı tanır, sembolle gösterir ve isimlendirir.</t>
  </si>
  <si>
    <t>Doğruyu, ışını ve açıyı tanır</t>
  </si>
  <si>
    <t>Doğru parçasını çizgi modelleri ile oluşturur; yatay, dikey ve eğik konumlu doğru parçası modellerine örnekler vererek çizimlerini yapar.</t>
  </si>
  <si>
    <t>Şekillerin birden fazla simetri doğrusu olduğunu şekli katlayarak belirler.</t>
  </si>
  <si>
    <t>Bir parçası verilen simetrik şekli dikey ya da yatay simetri doğrusuna göre tamamlar.</t>
  </si>
  <si>
    <t>Metre ile santimetre arasındaki ilişkiyi açıklar ve birbiri cinsinden yazar.</t>
  </si>
  <si>
    <t>Cetvel kullanarak uzunluğu verilen bir doğru parçasını çizer.</t>
  </si>
  <si>
    <t xml:space="preserve"> Litre ile ilgili problemleri çözer.</t>
  </si>
  <si>
    <t xml:space="preserve"> Standart sıvı ölçme aracı ve birimlerinin gerekliliğini açıklayarak litre veya yarım litre birimleriyle ölçmeler yapar.</t>
  </si>
  <si>
    <t>Şekillerin alanını standart olmayan uygun malzeme ile kaplar ve ölçer.</t>
  </si>
  <si>
    <t>Şekillerin çevre uzunlukları ile ilgili problemleri çözer.</t>
  </si>
  <si>
    <t>Şekillerin çevre uzunluğunu hesaplar.</t>
  </si>
  <si>
    <t>Metre ve santimetre birimlerinin kullanıldığı problemleri çözer.</t>
  </si>
  <si>
    <t>Her sesin bir kaynağı olduğu ve sesin her yöne yayıldığı sonucunu çıkarır.</t>
  </si>
  <si>
    <t>İşitme duyusunu kullanarak ses kaynağının yaklaşıp uzaklaşması ve ses kaynağının yeri hakkında çıkarımlarda bulunur.</t>
  </si>
  <si>
    <t>Çevresindeki ses kaynaklarını doğal ve yapay ses kaynakları şeklinde sınıflandırır.</t>
  </si>
  <si>
    <t>Ses şiddeti ile uzaklık arasındaki ilişkiyi açıklar.</t>
  </si>
  <si>
    <t>Şiddetli seslerin işitme kaybına sebep olabileceğini ifade eder.</t>
  </si>
  <si>
    <t>Çevresindeki örnekleri kullanarak varlıkları canlı ve cansız olarak sınıflandırır.</t>
  </si>
  <si>
    <t>Bir bitkinin yaşam döngüsüne ait gözlem sonuçlarını sunar.</t>
  </si>
  <si>
    <t>Yaşadığı çevreyi tanır.</t>
  </si>
  <si>
    <t>Doğal ve yapay çevre arasındaki farkları açıklar.</t>
  </si>
  <si>
    <t>Doğal çevrenin canlılar için öneminin farkına varır.</t>
  </si>
  <si>
    <t>Elektriğin güvenli kullanılmasına özen gösterir.</t>
  </si>
  <si>
    <t>Pil atıklarının çevreye vereceği zararları ve bu konuda yapılması gerekenleri tartışır.</t>
  </si>
  <si>
    <t>Elektrikli araç-gereçleri, kullandığı elektrik kaynaklarına göre sınıflandırır.</t>
  </si>
  <si>
    <t>Elektrikli araç-gereçlere yakın çevresinden örnekler vererek elektriğin günlük yaşamdaki önemini açıklar.</t>
  </si>
  <si>
    <t>Doğal çevreyi korumak için araştırma yaparak çözümler önerir.</t>
  </si>
  <si>
    <t>Yaşadığı çevrenin temizliğinde aktif görev alır.</t>
  </si>
  <si>
    <t>Trafik işaretleri ve işaret levhalarını tanıtır.</t>
  </si>
  <si>
    <t>Trafikte kurallara uymanın gerekliliğine örnekler verir.</t>
  </si>
  <si>
    <t>Yakın çevresinde meydana gelebilecek kazaları önlemek için alınması gereken tedbirleri açıklar.</t>
  </si>
  <si>
    <t>Acil bir durum olduğunda ne yapacağını ve kimlerden yardım isteyebileceğini açıklar.</t>
  </si>
  <si>
    <t>Güvenliğini tehdit eden bir kişi olduğunda ne yapacağını ve kimlerden yardım isteyebileceğini açıklar.</t>
  </si>
  <si>
    <t>Günlük yaşamında güvenliğini tehdit edecek bir durumla karşılaştığında neler yapabileceğine örnekler verir.</t>
  </si>
  <si>
    <t>Oyun alanlarındaki araçları güvenli bir şekilde kullanır.</t>
  </si>
  <si>
    <t>Yakın çevresinde bulunan yönetim birimlerini ve yöneticilerini tanır.</t>
  </si>
  <si>
    <t>Ülkemizin yönetim şeklini açıklar.</t>
  </si>
  <si>
    <t>Yakın çevresinde yer alan tarihî, doğal ve turistik yerlerin özelliklerini tanıtır.</t>
  </si>
  <si>
    <t>Geri dönüşümün kendisine ve yaşadığı çevreye olan katkısına örnekler verir.</t>
  </si>
  <si>
    <t>Doğa ve çevreyi koruma konusunda sorumluluk alır.</t>
  </si>
  <si>
    <t xml:space="preserve"> İnsanların doğal unsurlar üzerindeki etkisine yakın çevresinden örnekler verir.</t>
  </si>
  <si>
    <t>Doğadan yararlanarak yönleri bulur.</t>
  </si>
  <si>
    <t>Meyve ve sebzelerin yetişme koşullarını araştırır.</t>
  </si>
  <si>
    <t>İnsan yaşamı açısından bitki ve hayvanların önemini kavrar.</t>
  </si>
  <si>
    <t>Yaptığı çalışmalarla ülkemize katkıda bulunmuş kişileri araştırır.</t>
  </si>
  <si>
    <t>Atatürk’ün kişilik özelliklerini araştırır.</t>
  </si>
  <si>
    <t>Ülkemizde yaşayan farklı kültürdeki insanların sorunlarına yönelik sosyal sorumluluk projelerine katılır.</t>
  </si>
  <si>
    <t>Millî birlik ve beraberliğin toplum hayatına katkılarını araştırır.</t>
  </si>
  <si>
    <t>Ortak kullanım alanlarını ve araçlarını korur.</t>
  </si>
  <si>
    <t>Ülkesinin gelişmesi ile kendi görev ve sorumluluklarını yerine getirmesi arasında ilişki kurar.</t>
  </si>
  <si>
    <t>Dinlediği müziklerle ilgili duygu ve düşüncelerini ifade eder.</t>
  </si>
  <si>
    <t>Müziklerde yer alan farklı ezgi cümlelerini dansa ve oyuna dönüştürür.</t>
  </si>
  <si>
    <t>Ezgi denemeleri yapar.</t>
  </si>
  <si>
    <t>Farklı türlerdeki müzikleri dinleyerek müzik kültürünü geliştirir.</t>
  </si>
  <si>
    <t>Millî, dinî ve manevi değerler ile ilgili müzik dağarcığına sahip olur.</t>
  </si>
  <si>
    <t>Bildiği çalgıları özelliklerine göre sınıflandırır.</t>
  </si>
  <si>
    <t>Çevresindeki halk danslarını müzikleri ile tanır.</t>
  </si>
  <si>
    <t>Farklı ritmik yapılardaki ezgilere uygun hareket eder.</t>
  </si>
  <si>
    <t>Kendi kültüründen oyunlar oynayarak şarkı ve türküler söyler.</t>
  </si>
  <si>
    <t>Oyun ve fiziki etkinliklerde uygun kıyafet kullanmanın önemini açıklar.</t>
  </si>
  <si>
    <t>Oyun ve fiziki etkinliklere katılımda sağlığını koruma davranışları sergiler.</t>
  </si>
  <si>
    <t>Oyun ve fiziki etkinliklerde güvenliği için sorumluluk alır.</t>
  </si>
  <si>
    <t>Oyun ve fiziki etkinliklerde öz güvenle hareket eder.</t>
  </si>
  <si>
    <t>Oyun ve fiziki etkinliklerde bireysel farklılıklara saygı gösterir.</t>
  </si>
  <si>
    <t>Oyun ve fiziki etkinliklerde iş birliği becerileri geliştirir.</t>
  </si>
  <si>
    <t>Seçtiği müziğe uygun koreografi oluşturur.</t>
  </si>
  <si>
    <t>Oyun ve fiziki etkinliklerde başarıyı tebrik eder.</t>
  </si>
  <si>
    <t>Seçtiği geleneksel çocuk oyunlarını arkadaşlarına oynatır.</t>
  </si>
  <si>
    <t>Basit ritimli yöresel halk dansları yapar.</t>
  </si>
  <si>
    <t>Aktif ve sağlıklı hayat davranışı geliştirmek için çeşitli teknolojileri kullanır.</t>
  </si>
  <si>
    <t>Oyunlarda karşılaştığı problemlere çözümler önerir.</t>
  </si>
  <si>
    <t>Bayram, kutlama ve törenler için hazırlık yapar.</t>
  </si>
  <si>
    <t>Görsel sanat çalışmasını oluştururken ifadeci yaklaşımı kullanır</t>
  </si>
  <si>
    <t>Kendi (Millî) kültürüne ve diğer kültürlere ait sanat eserlerini karşılaştırır</t>
  </si>
  <si>
    <t>Sanat alanındaki etik kuralları açıklar.</t>
  </si>
  <si>
    <t>Sanat eserinin bir değere sahip olduğunu farkeder/kavrar.</t>
  </si>
  <si>
    <t>Sanat eseri ve sanat değeri olmayan nesneler arasındaki farkları ifade eder.</t>
  </si>
  <si>
    <t>İncelediği sanat eseri hakkındaki yargısını ifade eder.</t>
  </si>
  <si>
    <t>Sanat eserinde kullanılan sanat elemanları ve tasarım ilkelerini gösterir</t>
  </si>
  <si>
    <t>2024-2025 Eğitim Öğretim Yılı 3-E Sınıfı Görsel Sanatlar Dersi Gözlem Formu (2. Dönem)</t>
  </si>
  <si>
    <t>2024-2025 Eğitim Öğretim Yılı 3-E  Sınıfı Matematik Dersi Gözlem Formu (2. Dönem)</t>
  </si>
  <si>
    <t>2024-2025 Eğitim Öğretim Yılı 3-E  Sınıfı Fen Bilimleri Dersi Gözlem Formu (2. Dönem)</t>
  </si>
  <si>
    <t>2024-2025 Eğitim Öğretim Yılı 3-E  Sınıfı Hayat Bilgisi Dersi Gözlem Formu (2. Dönem)</t>
  </si>
  <si>
    <t>2024-2025 Eğitim Öğretim Yılı 3-E  Sınıfı Müzik  Dersi Gözlem Formu (2. Dönem)</t>
  </si>
  <si>
    <t>2024-2025 Eğitim Öğretim Yılı 3-E Sınıfı Beden Eğitimi ve Oyun Dersi Gözlem Formu (2. Dönem)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</si>
</sst>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rgb="FF000000"/>
      <name val="Palatino Linotype"/>
      <family val="1"/>
      <charset val="162"/>
    </font>
    <font>
      <sz val="9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indexed="8"/>
      <name val="Times New Roman"/>
      <family val="1"/>
      <charset val="162"/>
    </font>
    <font>
      <sz val="10"/>
      <color rgb="FF000000"/>
      <name val="Palatino Linotype"/>
      <family val="1"/>
      <charset val="162"/>
    </font>
    <font>
      <sz val="9.5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left" textRotation="90" wrapText="1"/>
    </xf>
    <xf numFmtId="0" fontId="6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6" fillId="2" borderId="1" xfId="0" applyFont="1" applyFill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textRotation="90" wrapText="1"/>
    </xf>
    <xf numFmtId="0" fontId="10" fillId="0" borderId="1" xfId="0" applyFont="1" applyBorder="1" applyAlignment="1">
      <alignment horizontal="left" textRotation="90" wrapText="1"/>
    </xf>
    <xf numFmtId="0" fontId="10" fillId="0" borderId="1" xfId="0" applyFont="1" applyBorder="1" applyAlignment="1">
      <alignment horizontal="center" textRotation="90" wrapText="1"/>
    </xf>
    <xf numFmtId="0" fontId="4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 textRotation="90" wrapText="1"/>
    </xf>
    <xf numFmtId="0" fontId="13" fillId="2" borderId="1" xfId="0" applyFont="1" applyFill="1" applyBorder="1" applyAlignment="1">
      <alignment horizontal="center" textRotation="90" wrapText="1"/>
    </xf>
    <xf numFmtId="0" fontId="9" fillId="2" borderId="1" xfId="0" applyFont="1" applyFill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textRotation="90" wrapText="1"/>
    </xf>
    <xf numFmtId="0" fontId="9" fillId="0" borderId="1" xfId="0" applyFont="1" applyBorder="1" applyAlignment="1">
      <alignment horizontal="left" textRotation="90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textRotation="90" wrapText="1"/>
    </xf>
    <xf numFmtId="0" fontId="4" fillId="0" borderId="1" xfId="0" applyFont="1" applyBorder="1" applyAlignment="1">
      <alignment horizontal="left" textRotation="90" wrapText="1"/>
    </xf>
    <xf numFmtId="0" fontId="10" fillId="2" borderId="1" xfId="0" applyFont="1" applyFill="1" applyBorder="1" applyAlignment="1">
      <alignment horizontal="center" textRotation="90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showWhiteSpace="0" view="pageLayout" workbookViewId="0">
      <selection activeCell="A25" sqref="A25:AF25"/>
    </sheetView>
  </sheetViews>
  <sheetFormatPr defaultRowHeight="14.4" x14ac:dyDescent="0.3"/>
  <cols>
    <col min="1" max="1" width="4.109375" customWidth="1"/>
    <col min="2" max="2" width="4" customWidth="1"/>
    <col min="3" max="3" width="21.109375" customWidth="1"/>
    <col min="4" max="4" width="5.33203125" customWidth="1"/>
    <col min="5" max="5" width="3.21875" customWidth="1"/>
    <col min="6" max="6" width="3.77734375" customWidth="1"/>
    <col min="7" max="7" width="3.5546875" customWidth="1"/>
    <col min="8" max="8" width="3.88671875" customWidth="1"/>
    <col min="9" max="10" width="3.33203125" customWidth="1"/>
    <col min="11" max="12" width="4" customWidth="1"/>
    <col min="13" max="14" width="3.21875" customWidth="1"/>
    <col min="15" max="15" width="3.77734375" customWidth="1"/>
    <col min="16" max="19" width="3.6640625" customWidth="1"/>
    <col min="20" max="21" width="2.88671875" customWidth="1"/>
    <col min="22" max="22" width="3.33203125" customWidth="1"/>
    <col min="23" max="24" width="3.109375" customWidth="1"/>
    <col min="25" max="25" width="3" customWidth="1"/>
    <col min="26" max="26" width="3.33203125" customWidth="1"/>
    <col min="27" max="27" width="5.21875" customWidth="1"/>
    <col min="28" max="29" width="5" customWidth="1"/>
    <col min="30" max="30" width="4.33203125" customWidth="1"/>
    <col min="31" max="31" width="4.109375" customWidth="1"/>
    <col min="32" max="32" width="10" customWidth="1"/>
  </cols>
  <sheetData>
    <row r="1" spans="1:32" ht="15.6" x14ac:dyDescent="0.3">
      <c r="A1" s="31" t="s">
        <v>56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32" x14ac:dyDescent="0.3">
      <c r="A2" s="32" t="s">
        <v>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32" ht="193.5" customHeight="1" x14ac:dyDescent="0.3">
      <c r="A3" s="7" t="s">
        <v>0</v>
      </c>
      <c r="B3" s="7" t="s">
        <v>1</v>
      </c>
      <c r="C3" s="8" t="s">
        <v>2</v>
      </c>
      <c r="D3" s="20" t="s">
        <v>9</v>
      </c>
      <c r="E3" s="20" t="s">
        <v>15</v>
      </c>
      <c r="F3" s="20" t="s">
        <v>10</v>
      </c>
      <c r="G3" s="20" t="s">
        <v>31</v>
      </c>
      <c r="H3" s="20" t="s">
        <v>11</v>
      </c>
      <c r="I3" s="20" t="s">
        <v>12</v>
      </c>
      <c r="J3" s="20" t="s">
        <v>13</v>
      </c>
      <c r="K3" s="20" t="s">
        <v>14</v>
      </c>
      <c r="L3" s="20" t="s">
        <v>32</v>
      </c>
      <c r="M3" s="20" t="s">
        <v>33</v>
      </c>
      <c r="N3" s="20" t="s">
        <v>34</v>
      </c>
      <c r="O3" s="20" t="s">
        <v>16</v>
      </c>
      <c r="P3" s="20" t="s">
        <v>17</v>
      </c>
      <c r="Q3" s="20" t="s">
        <v>35</v>
      </c>
      <c r="R3" s="20" t="s">
        <v>18</v>
      </c>
      <c r="S3" s="20" t="s">
        <v>36</v>
      </c>
      <c r="T3" s="20" t="s">
        <v>19</v>
      </c>
      <c r="U3" s="20" t="s">
        <v>37</v>
      </c>
      <c r="V3" s="20" t="s">
        <v>38</v>
      </c>
      <c r="W3" s="20" t="s">
        <v>20</v>
      </c>
      <c r="X3" s="20" t="s">
        <v>21</v>
      </c>
      <c r="Y3" s="20" t="s">
        <v>22</v>
      </c>
      <c r="Z3" s="20" t="s">
        <v>39</v>
      </c>
      <c r="AA3" s="20" t="s">
        <v>40</v>
      </c>
      <c r="AB3" s="20" t="s">
        <v>41</v>
      </c>
      <c r="AC3" s="20" t="s">
        <v>42</v>
      </c>
      <c r="AD3" s="10" t="s">
        <v>3</v>
      </c>
      <c r="AE3" s="10" t="s">
        <v>4</v>
      </c>
      <c r="AF3" s="10" t="s">
        <v>5</v>
      </c>
    </row>
    <row r="4" spans="1:32" ht="15.45" customHeight="1" x14ac:dyDescent="0.3">
      <c r="A4" s="6">
        <v>1</v>
      </c>
      <c r="B4" s="18"/>
      <c r="C4" s="19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4</v>
      </c>
      <c r="Z4" s="3">
        <v>4</v>
      </c>
      <c r="AA4" s="3">
        <v>4</v>
      </c>
      <c r="AB4" s="3">
        <v>4</v>
      </c>
      <c r="AC4" s="3">
        <v>4</v>
      </c>
      <c r="AD4" s="4">
        <f>SUM(D4:AC4)</f>
        <v>104</v>
      </c>
      <c r="AE4" s="4">
        <f>AVERAGE(D4:AC4)</f>
        <v>4</v>
      </c>
      <c r="AF4" s="4" t="str">
        <f t="shared" ref="AF4:AF24" si="0">IF(AE4&gt;=3.5,"Çok İyi",IF(AE4&gt;=2.5,"İyi",IF(AE4&gt;=1.5,"Yeterli","Geliştirilmeli")))</f>
        <v>Çok İyi</v>
      </c>
    </row>
    <row r="5" spans="1:32" ht="15.45" customHeight="1" x14ac:dyDescent="0.3">
      <c r="A5" s="6">
        <v>2</v>
      </c>
      <c r="B5" s="16"/>
      <c r="C5" s="17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3">
        <v>4</v>
      </c>
      <c r="P5" s="3">
        <v>4</v>
      </c>
      <c r="Q5" s="3">
        <v>4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>
        <v>4</v>
      </c>
      <c r="AD5" s="4">
        <f t="shared" ref="AD5:AD24" si="1">SUM(D5:AC5)</f>
        <v>60</v>
      </c>
      <c r="AE5" s="4">
        <f t="shared" ref="AE5:AE24" si="2">AVERAGE(D5:AC5)</f>
        <v>4</v>
      </c>
      <c r="AF5" s="4" t="str">
        <f t="shared" si="0"/>
        <v>Çok İyi</v>
      </c>
    </row>
    <row r="6" spans="1:32" ht="15.45" customHeight="1" x14ac:dyDescent="0.3">
      <c r="A6" s="6">
        <v>3</v>
      </c>
      <c r="B6" s="16"/>
      <c r="C6" s="17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>
        <v>4</v>
      </c>
      <c r="AD6" s="4">
        <f t="shared" si="1"/>
        <v>60</v>
      </c>
      <c r="AE6" s="4">
        <f t="shared" si="2"/>
        <v>4</v>
      </c>
      <c r="AF6" s="4" t="str">
        <f t="shared" si="0"/>
        <v>Çok İyi</v>
      </c>
    </row>
    <row r="7" spans="1:32" ht="15.45" customHeight="1" x14ac:dyDescent="0.3">
      <c r="A7" s="6">
        <v>4</v>
      </c>
      <c r="B7" s="16"/>
      <c r="C7" s="17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>
        <v>4</v>
      </c>
      <c r="AD7" s="4">
        <f t="shared" si="1"/>
        <v>60</v>
      </c>
      <c r="AE7" s="4">
        <f t="shared" si="2"/>
        <v>4</v>
      </c>
      <c r="AF7" s="4" t="str">
        <f t="shared" si="0"/>
        <v>Çok İyi</v>
      </c>
    </row>
    <row r="8" spans="1:32" ht="15.45" customHeight="1" x14ac:dyDescent="0.3">
      <c r="A8" s="6">
        <v>5</v>
      </c>
      <c r="B8" s="16"/>
      <c r="C8" s="17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>
        <v>4</v>
      </c>
      <c r="O8" s="3">
        <v>4</v>
      </c>
      <c r="P8" s="3">
        <v>4</v>
      </c>
      <c r="Q8" s="3">
        <v>4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>
        <v>4</v>
      </c>
      <c r="AD8" s="4">
        <f t="shared" si="1"/>
        <v>60</v>
      </c>
      <c r="AE8" s="4">
        <f t="shared" si="2"/>
        <v>4</v>
      </c>
      <c r="AF8" s="4" t="str">
        <f t="shared" si="0"/>
        <v>Çok İyi</v>
      </c>
    </row>
    <row r="9" spans="1:32" ht="15.45" customHeight="1" x14ac:dyDescent="0.3">
      <c r="A9" s="6">
        <v>6</v>
      </c>
      <c r="B9" s="16"/>
      <c r="C9" s="17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>
        <v>4</v>
      </c>
      <c r="AD9" s="4">
        <f t="shared" si="1"/>
        <v>60</v>
      </c>
      <c r="AE9" s="4">
        <f t="shared" si="2"/>
        <v>4</v>
      </c>
      <c r="AF9" s="4" t="str">
        <f t="shared" si="0"/>
        <v>Çok İyi</v>
      </c>
    </row>
    <row r="10" spans="1:32" ht="15.45" customHeight="1" x14ac:dyDescent="0.3">
      <c r="A10" s="6">
        <v>7</v>
      </c>
      <c r="B10" s="16"/>
      <c r="C10" s="17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>
        <v>4</v>
      </c>
      <c r="AD10" s="4">
        <f t="shared" si="1"/>
        <v>60</v>
      </c>
      <c r="AE10" s="4">
        <f t="shared" si="2"/>
        <v>4</v>
      </c>
      <c r="AF10" s="4" t="str">
        <f t="shared" si="0"/>
        <v>Çok İyi</v>
      </c>
    </row>
    <row r="11" spans="1:32" ht="15.45" customHeight="1" x14ac:dyDescent="0.3">
      <c r="A11" s="6">
        <v>8</v>
      </c>
      <c r="B11" s="16"/>
      <c r="C11" s="17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>
        <v>4</v>
      </c>
      <c r="AD11" s="4">
        <f t="shared" si="1"/>
        <v>60</v>
      </c>
      <c r="AE11" s="4">
        <f t="shared" si="2"/>
        <v>4</v>
      </c>
      <c r="AF11" s="4" t="str">
        <f t="shared" si="0"/>
        <v>Çok İyi</v>
      </c>
    </row>
    <row r="12" spans="1:32" ht="15.45" customHeight="1" x14ac:dyDescent="0.3">
      <c r="A12" s="6">
        <v>9</v>
      </c>
      <c r="B12" s="16"/>
      <c r="C12" s="17"/>
      <c r="D12" s="3">
        <v>3</v>
      </c>
      <c r="E12" s="3">
        <v>3</v>
      </c>
      <c r="F12" s="3">
        <v>3</v>
      </c>
      <c r="G12" s="3">
        <v>3</v>
      </c>
      <c r="H12" s="3">
        <v>3</v>
      </c>
      <c r="I12" s="3">
        <v>3</v>
      </c>
      <c r="J12" s="3">
        <v>3</v>
      </c>
      <c r="K12" s="3">
        <v>3</v>
      </c>
      <c r="L12" s="3">
        <v>3</v>
      </c>
      <c r="M12" s="3">
        <v>3</v>
      </c>
      <c r="N12" s="3">
        <v>3</v>
      </c>
      <c r="O12" s="3">
        <v>3</v>
      </c>
      <c r="P12" s="3">
        <v>3</v>
      </c>
      <c r="Q12" s="3">
        <v>3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>
        <v>3</v>
      </c>
      <c r="AD12" s="4">
        <f t="shared" si="1"/>
        <v>45</v>
      </c>
      <c r="AE12" s="4">
        <f t="shared" si="2"/>
        <v>3</v>
      </c>
      <c r="AF12" s="4" t="str">
        <f t="shared" si="0"/>
        <v>İyi</v>
      </c>
    </row>
    <row r="13" spans="1:32" ht="15.45" customHeight="1" x14ac:dyDescent="0.3">
      <c r="A13" s="6">
        <v>10</v>
      </c>
      <c r="B13" s="16"/>
      <c r="C13" s="17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>
        <v>4</v>
      </c>
      <c r="O13" s="3">
        <v>4</v>
      </c>
      <c r="P13" s="3">
        <v>4</v>
      </c>
      <c r="Q13" s="3">
        <v>4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>
        <v>4</v>
      </c>
      <c r="AD13" s="4">
        <f t="shared" si="1"/>
        <v>60</v>
      </c>
      <c r="AE13" s="4">
        <f t="shared" si="2"/>
        <v>4</v>
      </c>
      <c r="AF13" s="4" t="str">
        <f t="shared" si="0"/>
        <v>Çok İyi</v>
      </c>
    </row>
    <row r="14" spans="1:32" ht="15.45" customHeight="1" x14ac:dyDescent="0.3">
      <c r="A14" s="6">
        <v>11</v>
      </c>
      <c r="B14" s="16"/>
      <c r="C14" s="17"/>
      <c r="D14" s="3">
        <v>3</v>
      </c>
      <c r="E14" s="3">
        <v>3</v>
      </c>
      <c r="F14" s="3">
        <v>3</v>
      </c>
      <c r="G14" s="3">
        <v>3</v>
      </c>
      <c r="H14" s="3">
        <v>3</v>
      </c>
      <c r="I14" s="3">
        <v>3</v>
      </c>
      <c r="J14" s="3">
        <v>3</v>
      </c>
      <c r="K14" s="3">
        <v>3</v>
      </c>
      <c r="L14" s="3">
        <v>3</v>
      </c>
      <c r="M14" s="3">
        <v>3</v>
      </c>
      <c r="N14" s="3">
        <v>3</v>
      </c>
      <c r="O14" s="3">
        <v>3</v>
      </c>
      <c r="P14" s="3">
        <v>3</v>
      </c>
      <c r="Q14" s="3">
        <v>3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3</v>
      </c>
      <c r="AD14" s="4">
        <f t="shared" si="1"/>
        <v>45</v>
      </c>
      <c r="AE14" s="4">
        <f t="shared" si="2"/>
        <v>3</v>
      </c>
      <c r="AF14" s="4" t="str">
        <f t="shared" si="0"/>
        <v>İyi</v>
      </c>
    </row>
    <row r="15" spans="1:32" ht="15.45" customHeight="1" x14ac:dyDescent="0.3">
      <c r="A15" s="6">
        <v>12</v>
      </c>
      <c r="B15" s="16"/>
      <c r="C15" s="17"/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3</v>
      </c>
      <c r="AD15" s="4">
        <f t="shared" si="1"/>
        <v>45</v>
      </c>
      <c r="AE15" s="4">
        <f t="shared" si="2"/>
        <v>3</v>
      </c>
      <c r="AF15" s="4" t="str">
        <f t="shared" si="0"/>
        <v>İyi</v>
      </c>
    </row>
    <row r="16" spans="1:32" ht="15.45" customHeight="1" x14ac:dyDescent="0.3">
      <c r="A16" s="6">
        <v>13</v>
      </c>
      <c r="B16" s="16"/>
      <c r="C16" s="17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>
        <v>4</v>
      </c>
      <c r="AD16" s="4">
        <f t="shared" si="1"/>
        <v>60</v>
      </c>
      <c r="AE16" s="4">
        <f t="shared" si="2"/>
        <v>4</v>
      </c>
      <c r="AF16" s="4" t="str">
        <f t="shared" si="0"/>
        <v>Çok İyi</v>
      </c>
    </row>
    <row r="17" spans="1:32" ht="15.45" customHeight="1" x14ac:dyDescent="0.3">
      <c r="A17" s="6">
        <v>14</v>
      </c>
      <c r="B17" s="16"/>
      <c r="C17" s="17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4</v>
      </c>
      <c r="P17" s="3">
        <v>4</v>
      </c>
      <c r="Q17" s="3">
        <v>4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>
        <v>4</v>
      </c>
      <c r="AD17" s="4">
        <f t="shared" si="1"/>
        <v>60</v>
      </c>
      <c r="AE17" s="4">
        <f t="shared" si="2"/>
        <v>4</v>
      </c>
      <c r="AF17" s="4" t="str">
        <f t="shared" si="0"/>
        <v>Çok İyi</v>
      </c>
    </row>
    <row r="18" spans="1:32" ht="15.45" customHeight="1" x14ac:dyDescent="0.3">
      <c r="A18" s="6">
        <v>15</v>
      </c>
      <c r="B18" s="16"/>
      <c r="C18" s="17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>
        <v>4</v>
      </c>
      <c r="O18" s="3">
        <v>4</v>
      </c>
      <c r="P18" s="3">
        <v>4</v>
      </c>
      <c r="Q18" s="3">
        <v>4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4</v>
      </c>
      <c r="AD18" s="4">
        <f t="shared" si="1"/>
        <v>60</v>
      </c>
      <c r="AE18" s="4">
        <f t="shared" si="2"/>
        <v>4</v>
      </c>
      <c r="AF18" s="4" t="str">
        <f t="shared" si="0"/>
        <v>Çok İyi</v>
      </c>
    </row>
    <row r="19" spans="1:32" ht="15.45" customHeight="1" x14ac:dyDescent="0.3">
      <c r="A19" s="6">
        <v>16</v>
      </c>
      <c r="B19" s="16"/>
      <c r="C19" s="17"/>
      <c r="D19" s="3">
        <v>4</v>
      </c>
      <c r="E19" s="3">
        <v>4</v>
      </c>
      <c r="F19" s="3">
        <v>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>
        <f t="shared" si="1"/>
        <v>12</v>
      </c>
      <c r="AE19" s="4">
        <f t="shared" si="2"/>
        <v>4</v>
      </c>
      <c r="AF19" s="4" t="str">
        <f t="shared" si="0"/>
        <v>Çok İyi</v>
      </c>
    </row>
    <row r="20" spans="1:32" ht="15.45" customHeight="1" x14ac:dyDescent="0.3">
      <c r="A20" s="6">
        <v>17</v>
      </c>
      <c r="B20" s="16"/>
      <c r="C20" s="17"/>
      <c r="D20" s="3">
        <v>4</v>
      </c>
      <c r="E20" s="3">
        <v>4</v>
      </c>
      <c r="F20" s="3">
        <v>4</v>
      </c>
      <c r="G20" s="3">
        <v>4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>
        <f t="shared" si="1"/>
        <v>16</v>
      </c>
      <c r="AE20" s="4">
        <f t="shared" si="2"/>
        <v>4</v>
      </c>
      <c r="AF20" s="4" t="str">
        <f t="shared" si="0"/>
        <v>Çok İyi</v>
      </c>
    </row>
    <row r="21" spans="1:32" ht="15.45" customHeight="1" x14ac:dyDescent="0.3">
      <c r="A21" s="6">
        <v>18</v>
      </c>
      <c r="B21" s="16"/>
      <c r="C21" s="17"/>
      <c r="D21" s="3">
        <v>4</v>
      </c>
      <c r="E21" s="3">
        <v>4</v>
      </c>
      <c r="F21" s="3">
        <v>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>
        <f t="shared" si="1"/>
        <v>12</v>
      </c>
      <c r="AE21" s="4">
        <f t="shared" si="2"/>
        <v>4</v>
      </c>
      <c r="AF21" s="4" t="str">
        <f t="shared" si="0"/>
        <v>Çok İyi</v>
      </c>
    </row>
    <row r="22" spans="1:32" ht="15.45" customHeight="1" x14ac:dyDescent="0.3">
      <c r="A22" s="6">
        <v>19</v>
      </c>
      <c r="B22" s="16"/>
      <c r="C22" s="17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>
        <v>4</v>
      </c>
      <c r="AD22" s="4">
        <f t="shared" si="1"/>
        <v>60</v>
      </c>
      <c r="AE22" s="4">
        <f t="shared" si="2"/>
        <v>4</v>
      </c>
      <c r="AF22" s="4" t="str">
        <f t="shared" si="0"/>
        <v>Çok İyi</v>
      </c>
    </row>
    <row r="23" spans="1:32" ht="15.45" customHeight="1" x14ac:dyDescent="0.3">
      <c r="A23" s="6">
        <v>20</v>
      </c>
      <c r="B23" s="16"/>
      <c r="C23" s="17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>
        <v>4</v>
      </c>
      <c r="O23" s="3">
        <v>4</v>
      </c>
      <c r="P23" s="3">
        <v>4</v>
      </c>
      <c r="Q23" s="3">
        <v>4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>
        <v>4</v>
      </c>
      <c r="AD23" s="4">
        <f t="shared" si="1"/>
        <v>60</v>
      </c>
      <c r="AE23" s="4">
        <f t="shared" si="2"/>
        <v>4</v>
      </c>
      <c r="AF23" s="4" t="str">
        <f t="shared" si="0"/>
        <v>Çok İyi</v>
      </c>
    </row>
    <row r="24" spans="1:32" ht="15.45" customHeight="1" x14ac:dyDescent="0.3">
      <c r="A24" s="6">
        <v>21</v>
      </c>
      <c r="B24" s="16"/>
      <c r="C24" s="17"/>
      <c r="D24" s="3">
        <v>4</v>
      </c>
      <c r="E24" s="3">
        <v>4</v>
      </c>
      <c r="F24" s="3">
        <v>4</v>
      </c>
      <c r="G24" s="3">
        <v>4</v>
      </c>
      <c r="H24" s="3">
        <v>4</v>
      </c>
      <c r="I24" s="3">
        <v>4</v>
      </c>
      <c r="J24" s="3">
        <v>4</v>
      </c>
      <c r="K24" s="3">
        <v>4</v>
      </c>
      <c r="L24" s="3">
        <v>4</v>
      </c>
      <c r="M24" s="3">
        <v>4</v>
      </c>
      <c r="N24" s="3">
        <v>4</v>
      </c>
      <c r="O24" s="3">
        <v>4</v>
      </c>
      <c r="P24" s="3">
        <v>4</v>
      </c>
      <c r="Q24" s="3">
        <v>4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>
        <v>4</v>
      </c>
      <c r="AD24" s="4">
        <f t="shared" si="1"/>
        <v>60</v>
      </c>
      <c r="AE24" s="4">
        <f t="shared" si="2"/>
        <v>4</v>
      </c>
      <c r="AF24" s="4" t="str">
        <f t="shared" si="0"/>
        <v>Çok İyi</v>
      </c>
    </row>
    <row r="25" spans="1:32" ht="31.5" customHeight="1" x14ac:dyDescent="0.3">
      <c r="A25" s="34" t="s">
        <v>56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6"/>
    </row>
    <row r="26" spans="1:32" ht="19.95" customHeight="1" x14ac:dyDescent="0.3">
      <c r="A26" s="37" t="s">
        <v>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9"/>
    </row>
    <row r="27" spans="1:32" ht="197.25" customHeight="1" x14ac:dyDescent="0.3">
      <c r="A27" s="7" t="s">
        <v>0</v>
      </c>
      <c r="B27" s="7" t="s">
        <v>1</v>
      </c>
      <c r="C27" s="8" t="s">
        <v>2</v>
      </c>
      <c r="D27" s="20" t="s">
        <v>9</v>
      </c>
      <c r="E27" s="20" t="s">
        <v>15</v>
      </c>
      <c r="F27" s="20" t="s">
        <v>10</v>
      </c>
      <c r="G27" s="20" t="s">
        <v>31</v>
      </c>
      <c r="H27" s="20" t="s">
        <v>11</v>
      </c>
      <c r="I27" s="20" t="s">
        <v>12</v>
      </c>
      <c r="J27" s="20" t="s">
        <v>13</v>
      </c>
      <c r="K27" s="20" t="s">
        <v>14</v>
      </c>
      <c r="L27" s="20" t="s">
        <v>32</v>
      </c>
      <c r="M27" s="20" t="s">
        <v>33</v>
      </c>
      <c r="N27" s="20" t="s">
        <v>34</v>
      </c>
      <c r="O27" s="20" t="s">
        <v>16</v>
      </c>
      <c r="P27" s="20" t="s">
        <v>17</v>
      </c>
      <c r="Q27" s="20" t="s">
        <v>35</v>
      </c>
      <c r="R27" s="20" t="s">
        <v>18</v>
      </c>
      <c r="S27" s="20" t="s">
        <v>36</v>
      </c>
      <c r="T27" s="20" t="s">
        <v>19</v>
      </c>
      <c r="U27" s="20" t="s">
        <v>37</v>
      </c>
      <c r="V27" s="20" t="s">
        <v>38</v>
      </c>
      <c r="W27" s="20" t="s">
        <v>20</v>
      </c>
      <c r="X27" s="20" t="s">
        <v>21</v>
      </c>
      <c r="Y27" s="20" t="s">
        <v>22</v>
      </c>
      <c r="Z27" s="20" t="s">
        <v>39</v>
      </c>
      <c r="AA27" s="20" t="s">
        <v>40</v>
      </c>
      <c r="AB27" s="20" t="s">
        <v>41</v>
      </c>
      <c r="AC27" s="20" t="s">
        <v>42</v>
      </c>
      <c r="AD27" s="10" t="s">
        <v>3</v>
      </c>
      <c r="AE27" s="10" t="s">
        <v>4</v>
      </c>
      <c r="AF27" s="10" t="s">
        <v>5</v>
      </c>
    </row>
    <row r="28" spans="1:32" ht="15.45" customHeight="1" x14ac:dyDescent="0.3">
      <c r="A28" s="6">
        <v>22</v>
      </c>
      <c r="B28" s="16"/>
      <c r="C28" s="17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>
        <v>4</v>
      </c>
      <c r="O28" s="3">
        <v>4</v>
      </c>
      <c r="P28" s="3">
        <v>4</v>
      </c>
      <c r="Q28" s="3">
        <v>4</v>
      </c>
      <c r="R28" s="3">
        <v>4</v>
      </c>
      <c r="S28" s="3">
        <v>4</v>
      </c>
      <c r="T28" s="3">
        <v>4</v>
      </c>
      <c r="U28" s="3">
        <v>4</v>
      </c>
      <c r="V28" s="3">
        <v>4</v>
      </c>
      <c r="W28" s="3">
        <v>4</v>
      </c>
      <c r="X28" s="3">
        <v>4</v>
      </c>
      <c r="Y28" s="3">
        <v>4</v>
      </c>
      <c r="Z28" s="3">
        <v>4</v>
      </c>
      <c r="AA28" s="3">
        <v>4</v>
      </c>
      <c r="AB28" s="3">
        <v>4</v>
      </c>
      <c r="AC28" s="3">
        <v>4</v>
      </c>
      <c r="AD28" s="4">
        <f t="shared" ref="AD28:AD42" si="3">SUM(D28:AC28)</f>
        <v>104</v>
      </c>
      <c r="AE28" s="4">
        <f>AVERAGE(D28:AC28)</f>
        <v>4</v>
      </c>
      <c r="AF28" s="4" t="str">
        <f>IF(AE28&gt;=3.5,"Çok İyi",IF(AE28&gt;=2.5,"İyi",IF(AE28&gt;=1.5,"Yeterli","Geliştirilmeli")))</f>
        <v>Çok İyi</v>
      </c>
    </row>
    <row r="29" spans="1:32" ht="15.45" customHeight="1" x14ac:dyDescent="0.3">
      <c r="A29" s="6">
        <v>23</v>
      </c>
      <c r="B29" s="16"/>
      <c r="C29" s="17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>
        <v>4</v>
      </c>
      <c r="O29" s="3">
        <v>4</v>
      </c>
      <c r="P29" s="3">
        <v>4</v>
      </c>
      <c r="Q29" s="3">
        <v>4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>
        <v>4</v>
      </c>
      <c r="AD29" s="4">
        <f t="shared" si="3"/>
        <v>60</v>
      </c>
      <c r="AE29" s="4">
        <f t="shared" ref="AE29:AE42" si="4">AVERAGE(D29:AC29)</f>
        <v>4</v>
      </c>
      <c r="AF29" s="4" t="str">
        <f t="shared" ref="AF29:AF42" si="5">IF(AE29&gt;=3.5,"Çok İyi",IF(AE29&gt;=2.5,"İyi",IF(AE29&gt;=1.5,"Yeterli","Geliştirilmeli")))</f>
        <v>Çok İyi</v>
      </c>
    </row>
    <row r="30" spans="1:32" ht="15.45" customHeight="1" x14ac:dyDescent="0.3">
      <c r="A30" s="6">
        <v>24</v>
      </c>
      <c r="B30" s="16"/>
      <c r="C30" s="17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>
        <v>1</v>
      </c>
      <c r="AD30" s="4">
        <f t="shared" si="3"/>
        <v>15</v>
      </c>
      <c r="AE30" s="4">
        <f t="shared" si="4"/>
        <v>1</v>
      </c>
      <c r="AF30" s="4" t="str">
        <f t="shared" si="5"/>
        <v>Geliştirilmeli</v>
      </c>
    </row>
    <row r="31" spans="1:32" ht="15.45" customHeight="1" x14ac:dyDescent="0.3">
      <c r="A31" s="6">
        <v>25</v>
      </c>
      <c r="B31" s="16"/>
      <c r="C31" s="17"/>
      <c r="D31" s="3">
        <v>3</v>
      </c>
      <c r="E31" s="3">
        <v>3</v>
      </c>
      <c r="F31" s="3">
        <v>3</v>
      </c>
      <c r="G31" s="3">
        <v>3</v>
      </c>
      <c r="H31" s="3">
        <v>3</v>
      </c>
      <c r="I31" s="3">
        <v>3</v>
      </c>
      <c r="J31" s="3">
        <v>3</v>
      </c>
      <c r="K31" s="3">
        <v>3</v>
      </c>
      <c r="L31" s="3">
        <v>3</v>
      </c>
      <c r="M31" s="3">
        <v>3</v>
      </c>
      <c r="N31" s="3">
        <v>3</v>
      </c>
      <c r="O31" s="3">
        <v>3</v>
      </c>
      <c r="P31" s="3">
        <v>3</v>
      </c>
      <c r="Q31" s="3">
        <v>3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>
        <v>3</v>
      </c>
      <c r="AD31" s="4">
        <f t="shared" si="3"/>
        <v>45</v>
      </c>
      <c r="AE31" s="4">
        <f t="shared" si="4"/>
        <v>3</v>
      </c>
      <c r="AF31" s="4" t="str">
        <f t="shared" si="5"/>
        <v>İyi</v>
      </c>
    </row>
    <row r="32" spans="1:32" ht="15.45" customHeight="1" x14ac:dyDescent="0.3">
      <c r="A32" s="6">
        <v>26</v>
      </c>
      <c r="B32" s="16"/>
      <c r="C32" s="17"/>
      <c r="D32" s="3">
        <v>2</v>
      </c>
      <c r="E32" s="3">
        <v>2</v>
      </c>
      <c r="F32" s="3">
        <v>2</v>
      </c>
      <c r="G32" s="3">
        <v>2</v>
      </c>
      <c r="H32" s="3">
        <v>2</v>
      </c>
      <c r="I32" s="3">
        <v>2</v>
      </c>
      <c r="J32" s="3">
        <v>2</v>
      </c>
      <c r="K32" s="3">
        <v>2</v>
      </c>
      <c r="L32" s="3">
        <v>2</v>
      </c>
      <c r="M32" s="3">
        <v>2</v>
      </c>
      <c r="N32" s="3">
        <v>2</v>
      </c>
      <c r="O32" s="3">
        <v>2</v>
      </c>
      <c r="P32" s="3">
        <v>2</v>
      </c>
      <c r="Q32" s="3">
        <v>2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>
        <v>2</v>
      </c>
      <c r="AD32" s="4">
        <f t="shared" si="3"/>
        <v>30</v>
      </c>
      <c r="AE32" s="4">
        <f t="shared" si="4"/>
        <v>2</v>
      </c>
      <c r="AF32" s="4" t="str">
        <f t="shared" si="5"/>
        <v>Yeterli</v>
      </c>
    </row>
    <row r="33" spans="1:32" ht="15.45" customHeight="1" x14ac:dyDescent="0.3">
      <c r="A33" s="6">
        <v>27</v>
      </c>
      <c r="B33" s="16"/>
      <c r="C33" s="17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>
        <v>4</v>
      </c>
      <c r="AD33" s="4">
        <f t="shared" si="3"/>
        <v>60</v>
      </c>
      <c r="AE33" s="4">
        <f t="shared" si="4"/>
        <v>4</v>
      </c>
      <c r="AF33" s="4" t="str">
        <f t="shared" si="5"/>
        <v>Çok İyi</v>
      </c>
    </row>
    <row r="34" spans="1:32" ht="15.45" customHeight="1" x14ac:dyDescent="0.3">
      <c r="A34" s="6">
        <v>28</v>
      </c>
      <c r="B34" s="16"/>
      <c r="C34" s="17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>
        <v>4</v>
      </c>
      <c r="AD34" s="4">
        <f t="shared" si="3"/>
        <v>60</v>
      </c>
      <c r="AE34" s="4">
        <f t="shared" si="4"/>
        <v>4</v>
      </c>
      <c r="AF34" s="4" t="str">
        <f t="shared" si="5"/>
        <v>Çok İyi</v>
      </c>
    </row>
    <row r="35" spans="1:32" ht="15.45" customHeight="1" x14ac:dyDescent="0.3">
      <c r="A35" s="6">
        <v>29</v>
      </c>
      <c r="B35" s="16"/>
      <c r="C35" s="17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>
        <v>4</v>
      </c>
      <c r="AD35" s="4">
        <f t="shared" si="3"/>
        <v>60</v>
      </c>
      <c r="AE35" s="4">
        <f t="shared" si="4"/>
        <v>4</v>
      </c>
      <c r="AF35" s="4" t="str">
        <f t="shared" si="5"/>
        <v>Çok İyi</v>
      </c>
    </row>
    <row r="36" spans="1:32" ht="15.45" customHeight="1" x14ac:dyDescent="0.3">
      <c r="A36" s="6">
        <v>30</v>
      </c>
      <c r="B36" s="16"/>
      <c r="C36" s="17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>
        <v>4</v>
      </c>
      <c r="AD36" s="4">
        <f t="shared" si="3"/>
        <v>60</v>
      </c>
      <c r="AE36" s="4">
        <f t="shared" si="4"/>
        <v>4</v>
      </c>
      <c r="AF36" s="4" t="str">
        <f t="shared" si="5"/>
        <v>Çok İyi</v>
      </c>
    </row>
    <row r="37" spans="1:32" ht="15.45" customHeight="1" x14ac:dyDescent="0.3">
      <c r="A37" s="6">
        <v>31</v>
      </c>
      <c r="B37" s="16"/>
      <c r="C37" s="17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>
        <v>4</v>
      </c>
      <c r="AD37" s="4">
        <f t="shared" si="3"/>
        <v>60</v>
      </c>
      <c r="AE37" s="4">
        <f t="shared" si="4"/>
        <v>4</v>
      </c>
      <c r="AF37" s="4" t="str">
        <f>IF(AE37&gt;=3.5,"Çok İyi",IF(AE37&gt;=2.5,"İyi",IF(AE37&gt;=1.5,"Yeterli","Geliştirilmeli")))</f>
        <v>Çok İyi</v>
      </c>
    </row>
    <row r="38" spans="1:32" ht="15.45" customHeight="1" x14ac:dyDescent="0.3">
      <c r="A38" s="6">
        <v>32</v>
      </c>
      <c r="B38" s="16"/>
      <c r="C38" s="17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>
        <v>4</v>
      </c>
      <c r="AD38" s="4">
        <f t="shared" si="3"/>
        <v>60</v>
      </c>
      <c r="AE38" s="4">
        <f t="shared" si="4"/>
        <v>4</v>
      </c>
      <c r="AF38" s="4" t="str">
        <f t="shared" si="5"/>
        <v>Çok İyi</v>
      </c>
    </row>
    <row r="39" spans="1:32" ht="15.45" customHeight="1" x14ac:dyDescent="0.3">
      <c r="A39" s="6">
        <v>33</v>
      </c>
      <c r="B39" s="2"/>
      <c r="C39" s="2"/>
      <c r="D39" s="3">
        <v>4</v>
      </c>
      <c r="E39" s="3">
        <v>4</v>
      </c>
      <c r="F39" s="3">
        <v>4</v>
      </c>
      <c r="G39" s="3">
        <v>4</v>
      </c>
      <c r="H39" s="3">
        <v>4</v>
      </c>
      <c r="I39" s="3">
        <v>4</v>
      </c>
      <c r="J39" s="3">
        <v>4</v>
      </c>
      <c r="K39" s="3">
        <v>4</v>
      </c>
      <c r="L39" s="3">
        <v>4</v>
      </c>
      <c r="M39" s="3">
        <v>4</v>
      </c>
      <c r="N39" s="3">
        <v>4</v>
      </c>
      <c r="O39" s="3">
        <v>4</v>
      </c>
      <c r="P39" s="3">
        <v>4</v>
      </c>
      <c r="Q39" s="3">
        <v>4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>
        <v>4</v>
      </c>
      <c r="AD39" s="4">
        <f t="shared" si="3"/>
        <v>60</v>
      </c>
      <c r="AE39" s="4">
        <f t="shared" si="4"/>
        <v>4</v>
      </c>
      <c r="AF39" s="4" t="str">
        <f t="shared" si="5"/>
        <v>Çok İyi</v>
      </c>
    </row>
    <row r="40" spans="1:32" ht="15.45" customHeight="1" x14ac:dyDescent="0.3">
      <c r="A40" s="6">
        <v>34</v>
      </c>
      <c r="B40" s="2"/>
      <c r="C40" s="2"/>
      <c r="D40" s="3">
        <v>4</v>
      </c>
      <c r="E40" s="3">
        <v>4</v>
      </c>
      <c r="F40" s="3">
        <v>4</v>
      </c>
      <c r="G40" s="3">
        <v>4</v>
      </c>
      <c r="H40" s="3">
        <v>4</v>
      </c>
      <c r="I40" s="3">
        <v>4</v>
      </c>
      <c r="J40" s="3">
        <v>4</v>
      </c>
      <c r="K40" s="3">
        <v>4</v>
      </c>
      <c r="L40" s="3">
        <v>4</v>
      </c>
      <c r="M40" s="3">
        <v>4</v>
      </c>
      <c r="N40" s="3">
        <v>4</v>
      </c>
      <c r="O40" s="3">
        <v>4</v>
      </c>
      <c r="P40" s="3">
        <v>4</v>
      </c>
      <c r="Q40" s="3">
        <v>4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>
        <v>4</v>
      </c>
      <c r="AD40" s="4">
        <f t="shared" si="3"/>
        <v>60</v>
      </c>
      <c r="AE40" s="4">
        <f t="shared" si="4"/>
        <v>4</v>
      </c>
      <c r="AF40" s="4" t="str">
        <f t="shared" si="5"/>
        <v>Çok İyi</v>
      </c>
    </row>
    <row r="41" spans="1:32" ht="15.45" customHeight="1" x14ac:dyDescent="0.3">
      <c r="A41" s="6">
        <v>35</v>
      </c>
      <c r="B41" s="2"/>
      <c r="C41" s="2"/>
      <c r="D41" s="3">
        <v>4</v>
      </c>
      <c r="E41" s="3">
        <v>4</v>
      </c>
      <c r="F41" s="3">
        <v>4</v>
      </c>
      <c r="G41" s="3">
        <v>4</v>
      </c>
      <c r="H41" s="3">
        <v>4</v>
      </c>
      <c r="I41" s="3">
        <v>4</v>
      </c>
      <c r="J41" s="3">
        <v>4</v>
      </c>
      <c r="K41" s="3">
        <v>4</v>
      </c>
      <c r="L41" s="3">
        <v>4</v>
      </c>
      <c r="M41" s="3">
        <v>4</v>
      </c>
      <c r="N41" s="3">
        <v>4</v>
      </c>
      <c r="O41" s="3">
        <v>4</v>
      </c>
      <c r="P41" s="3">
        <v>4</v>
      </c>
      <c r="Q41" s="3">
        <v>4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>
        <v>4</v>
      </c>
      <c r="AD41" s="4">
        <f t="shared" si="3"/>
        <v>60</v>
      </c>
      <c r="AE41" s="4">
        <f t="shared" si="4"/>
        <v>4</v>
      </c>
      <c r="AF41" s="4" t="str">
        <f t="shared" si="5"/>
        <v>Çok İyi</v>
      </c>
    </row>
    <row r="42" spans="1:32" ht="15.45" customHeight="1" x14ac:dyDescent="0.3">
      <c r="A42" s="6">
        <v>36</v>
      </c>
      <c r="B42" s="2"/>
      <c r="C42" s="2"/>
      <c r="D42" s="3">
        <v>3</v>
      </c>
      <c r="E42" s="3">
        <v>3</v>
      </c>
      <c r="F42" s="3">
        <v>3</v>
      </c>
      <c r="G42" s="3">
        <v>3</v>
      </c>
      <c r="H42" s="3">
        <v>3</v>
      </c>
      <c r="I42" s="3">
        <v>3</v>
      </c>
      <c r="J42" s="3">
        <v>3</v>
      </c>
      <c r="K42" s="3">
        <v>3</v>
      </c>
      <c r="L42" s="3">
        <v>3</v>
      </c>
      <c r="M42" s="3">
        <v>3</v>
      </c>
      <c r="N42" s="3">
        <v>3</v>
      </c>
      <c r="O42" s="3">
        <v>3</v>
      </c>
      <c r="P42" s="3">
        <v>3</v>
      </c>
      <c r="Q42" s="3">
        <v>3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>
        <v>3</v>
      </c>
      <c r="AD42" s="4">
        <f t="shared" si="3"/>
        <v>45</v>
      </c>
      <c r="AE42" s="4">
        <f t="shared" si="4"/>
        <v>3</v>
      </c>
      <c r="AF42" s="4" t="str">
        <f t="shared" si="5"/>
        <v>İyi</v>
      </c>
    </row>
    <row r="45" spans="1:32" x14ac:dyDescent="0.3">
      <c r="C45" t="s">
        <v>23</v>
      </c>
      <c r="Q45" s="30" t="s">
        <v>25</v>
      </c>
      <c r="R45" s="30"/>
      <c r="S45" s="30"/>
      <c r="T45" s="30"/>
      <c r="U45" s="30"/>
      <c r="V45" s="30"/>
    </row>
    <row r="46" spans="1:32" x14ac:dyDescent="0.3">
      <c r="C46" t="s">
        <v>24</v>
      </c>
      <c r="Q46" s="30" t="s">
        <v>8</v>
      </c>
      <c r="R46" s="30"/>
      <c r="S46" s="30"/>
      <c r="T46" s="30"/>
      <c r="U46" s="30"/>
      <c r="V46" s="30"/>
    </row>
  </sheetData>
  <mergeCells count="6">
    <mergeCell ref="Q46:V46"/>
    <mergeCell ref="Q45:V45"/>
    <mergeCell ref="A1:AF1"/>
    <mergeCell ref="A2:AF2"/>
    <mergeCell ref="A25:AF25"/>
    <mergeCell ref="A26:AF26"/>
  </mergeCells>
  <pageMargins left="0.23622047244094491" right="0" top="8.3333333333333332E-3" bottom="0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FC225-2B75-4FEB-A798-AAD429F17CCC}">
  <dimension ref="A1:AL43"/>
  <sheetViews>
    <sheetView showWhiteSpace="0" view="pageLayout" zoomScaleNormal="100" workbookViewId="0">
      <selection sqref="A1:AL1"/>
    </sheetView>
  </sheetViews>
  <sheetFormatPr defaultRowHeight="14.4" x14ac:dyDescent="0.3"/>
  <cols>
    <col min="1" max="1" width="4.109375" customWidth="1"/>
    <col min="2" max="2" width="4.6640625" style="1" customWidth="1"/>
    <col min="3" max="3" width="22.5546875" customWidth="1"/>
    <col min="4" max="4" width="2.5546875" customWidth="1"/>
    <col min="5" max="5" width="2.44140625" customWidth="1"/>
    <col min="6" max="6" width="4.33203125" customWidth="1"/>
    <col min="7" max="7" width="2.44140625" customWidth="1"/>
    <col min="8" max="8" width="2.5546875" customWidth="1"/>
    <col min="9" max="10" width="2.77734375" customWidth="1"/>
    <col min="11" max="11" width="2.6640625" customWidth="1"/>
    <col min="12" max="13" width="2.5546875" customWidth="1"/>
    <col min="14" max="14" width="2.33203125" customWidth="1"/>
    <col min="15" max="16" width="2.5546875" customWidth="1"/>
    <col min="17" max="17" width="2.6640625" customWidth="1"/>
    <col min="18" max="18" width="2.33203125" customWidth="1"/>
    <col min="19" max="19" width="4.109375" customWidth="1"/>
    <col min="20" max="20" width="3.77734375" customWidth="1"/>
    <col min="21" max="21" width="4" customWidth="1"/>
    <col min="22" max="22" width="2.6640625" customWidth="1"/>
    <col min="23" max="23" width="2.44140625" customWidth="1"/>
    <col min="24" max="24" width="2.109375" customWidth="1"/>
    <col min="25" max="25" width="4.109375" customWidth="1"/>
    <col min="26" max="26" width="2.109375" customWidth="1"/>
    <col min="27" max="27" width="3.77734375" customWidth="1"/>
    <col min="28" max="28" width="2.5546875" customWidth="1"/>
    <col min="29" max="33" width="2.44140625" customWidth="1"/>
    <col min="34" max="34" width="4.109375" customWidth="1"/>
    <col min="35" max="35" width="2.6640625" customWidth="1"/>
    <col min="36" max="36" width="3.77734375" customWidth="1"/>
    <col min="37" max="37" width="2.88671875" customWidth="1"/>
    <col min="38" max="38" width="8.88671875" customWidth="1"/>
  </cols>
  <sheetData>
    <row r="1" spans="1:38" ht="15.6" x14ac:dyDescent="0.3">
      <c r="A1" s="31" t="s">
        <v>157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1:38" x14ac:dyDescent="0.3">
      <c r="A2" s="40" t="s">
        <v>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</row>
    <row r="3" spans="1:38" ht="243" customHeight="1" x14ac:dyDescent="0.3">
      <c r="A3" s="7" t="s">
        <v>0</v>
      </c>
      <c r="B3" s="7" t="s">
        <v>1</v>
      </c>
      <c r="C3" s="8" t="s">
        <v>2</v>
      </c>
      <c r="D3" s="13" t="s">
        <v>57</v>
      </c>
      <c r="E3" s="13" t="s">
        <v>58</v>
      </c>
      <c r="F3" s="13" t="s">
        <v>59</v>
      </c>
      <c r="G3" s="13" t="s">
        <v>60</v>
      </c>
      <c r="H3" s="13" t="s">
        <v>61</v>
      </c>
      <c r="I3" s="13" t="s">
        <v>62</v>
      </c>
      <c r="J3" s="13" t="s">
        <v>63</v>
      </c>
      <c r="K3" s="13" t="s">
        <v>64</v>
      </c>
      <c r="L3" s="13" t="s">
        <v>65</v>
      </c>
      <c r="M3" s="13" t="s">
        <v>66</v>
      </c>
      <c r="N3" s="13" t="s">
        <v>67</v>
      </c>
      <c r="O3" s="13" t="s">
        <v>68</v>
      </c>
      <c r="P3" s="13" t="s">
        <v>69</v>
      </c>
      <c r="Q3" s="13" t="s">
        <v>70</v>
      </c>
      <c r="R3" s="13" t="s">
        <v>71</v>
      </c>
      <c r="S3" s="13" t="s">
        <v>72</v>
      </c>
      <c r="T3" s="13" t="s">
        <v>73</v>
      </c>
      <c r="U3" s="13" t="s">
        <v>74</v>
      </c>
      <c r="V3" s="15" t="s">
        <v>75</v>
      </c>
      <c r="W3" s="14" t="s">
        <v>76</v>
      </c>
      <c r="X3" s="14" t="s">
        <v>77</v>
      </c>
      <c r="Y3" s="14" t="s">
        <v>78</v>
      </c>
      <c r="Z3" s="14" t="s">
        <v>79</v>
      </c>
      <c r="AA3" s="14" t="s">
        <v>80</v>
      </c>
      <c r="AB3" s="14" t="s">
        <v>81</v>
      </c>
      <c r="AC3" s="13" t="s">
        <v>82</v>
      </c>
      <c r="AD3" s="13" t="s">
        <v>88</v>
      </c>
      <c r="AE3" s="13" t="s">
        <v>87</v>
      </c>
      <c r="AF3" s="13" t="s">
        <v>86</v>
      </c>
      <c r="AG3" s="13" t="s">
        <v>85</v>
      </c>
      <c r="AH3" s="13" t="s">
        <v>84</v>
      </c>
      <c r="AI3" s="27" t="s">
        <v>83</v>
      </c>
      <c r="AJ3" s="10" t="s">
        <v>3</v>
      </c>
      <c r="AK3" s="10" t="s">
        <v>4</v>
      </c>
      <c r="AL3" s="10" t="s">
        <v>5</v>
      </c>
    </row>
    <row r="4" spans="1:38" ht="13.8" customHeight="1" x14ac:dyDescent="0.3">
      <c r="A4" s="6">
        <v>1</v>
      </c>
      <c r="B4" s="18"/>
      <c r="C4" s="19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4</v>
      </c>
      <c r="Z4" s="3"/>
      <c r="AA4" s="3"/>
      <c r="AB4" s="3">
        <v>4</v>
      </c>
      <c r="AC4" s="3">
        <v>4</v>
      </c>
      <c r="AD4" s="3"/>
      <c r="AE4" s="3"/>
      <c r="AF4" s="3"/>
      <c r="AG4" s="3"/>
      <c r="AH4" s="3"/>
      <c r="AI4" s="3">
        <v>4</v>
      </c>
      <c r="AJ4" s="4">
        <f>SUM(D4:AI4)</f>
        <v>100</v>
      </c>
      <c r="AK4" s="4">
        <f t="shared" ref="AK4:AK22" si="0">AVERAGE(D4:AI4)</f>
        <v>4</v>
      </c>
      <c r="AL4" s="12" t="str">
        <f>IF(AK4&gt;=3.5,"Çok İyi",IF(AK4&gt;=2.5,"İyi",IF(AK4&gt;=1.5,"Yeterli","Geliştirilmeli")))</f>
        <v>Çok İyi</v>
      </c>
    </row>
    <row r="5" spans="1:38" ht="14.1" customHeight="1" x14ac:dyDescent="0.3">
      <c r="A5" s="6">
        <v>2</v>
      </c>
      <c r="B5" s="16"/>
      <c r="C5" s="17"/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2</v>
      </c>
      <c r="Y5" s="3">
        <v>2</v>
      </c>
      <c r="Z5" s="3"/>
      <c r="AA5" s="3"/>
      <c r="AB5" s="3">
        <v>1</v>
      </c>
      <c r="AC5" s="3">
        <v>2</v>
      </c>
      <c r="AD5" s="3"/>
      <c r="AE5" s="3"/>
      <c r="AF5" s="3"/>
      <c r="AG5" s="3"/>
      <c r="AH5" s="3"/>
      <c r="AI5" s="3">
        <v>1</v>
      </c>
      <c r="AJ5" s="4">
        <f t="shared" ref="AJ5:AJ12" si="1">SUM(D5:AI5)</f>
        <v>28</v>
      </c>
      <c r="AK5" s="4">
        <f t="shared" si="0"/>
        <v>1.1200000000000001</v>
      </c>
      <c r="AL5" s="12" t="str">
        <f t="shared" ref="AL5:AL22" si="2">IF(AK5&gt;=3.5,"Çok İyi",IF(AK5&gt;=2.5,"İyi",IF(AK5&gt;=1.5,"Yeterli","Geliştirilmeli")))</f>
        <v>Geliştirilmeli</v>
      </c>
    </row>
    <row r="6" spans="1:38" ht="14.1" customHeight="1" x14ac:dyDescent="0.3">
      <c r="A6" s="6">
        <v>3</v>
      </c>
      <c r="B6" s="16"/>
      <c r="C6" s="17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4</v>
      </c>
      <c r="T6" s="3">
        <v>4</v>
      </c>
      <c r="U6" s="3">
        <v>4</v>
      </c>
      <c r="V6" s="3">
        <v>4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>
        <v>4</v>
      </c>
      <c r="AJ6" s="4">
        <f t="shared" si="1"/>
        <v>80</v>
      </c>
      <c r="AK6" s="4">
        <f t="shared" si="0"/>
        <v>4</v>
      </c>
      <c r="AL6" s="12" t="str">
        <f t="shared" si="2"/>
        <v>Çok İyi</v>
      </c>
    </row>
    <row r="7" spans="1:38" ht="14.1" customHeight="1" x14ac:dyDescent="0.3">
      <c r="A7" s="6">
        <v>4</v>
      </c>
      <c r="B7" s="16"/>
      <c r="C7" s="17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3">
        <v>4</v>
      </c>
      <c r="U7" s="3">
        <v>4</v>
      </c>
      <c r="V7" s="3">
        <v>4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>
        <v>4</v>
      </c>
      <c r="AJ7" s="4">
        <f t="shared" si="1"/>
        <v>80</v>
      </c>
      <c r="AK7" s="4">
        <f t="shared" si="0"/>
        <v>4</v>
      </c>
      <c r="AL7" s="12" t="str">
        <f t="shared" si="2"/>
        <v>Çok İyi</v>
      </c>
    </row>
    <row r="8" spans="1:38" ht="14.1" customHeight="1" x14ac:dyDescent="0.3">
      <c r="A8" s="6">
        <v>5</v>
      </c>
      <c r="B8" s="16"/>
      <c r="C8" s="17"/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>
        <v>3</v>
      </c>
      <c r="AJ8" s="4">
        <f t="shared" si="1"/>
        <v>60</v>
      </c>
      <c r="AK8" s="4">
        <f t="shared" si="0"/>
        <v>3</v>
      </c>
      <c r="AL8" s="12" t="str">
        <f t="shared" si="2"/>
        <v>İyi</v>
      </c>
    </row>
    <row r="9" spans="1:38" ht="14.1" customHeight="1" x14ac:dyDescent="0.3">
      <c r="A9" s="6">
        <v>6</v>
      </c>
      <c r="B9" s="16"/>
      <c r="C9" s="17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  <c r="T9" s="3">
        <v>4</v>
      </c>
      <c r="U9" s="3">
        <v>4</v>
      </c>
      <c r="V9" s="3">
        <v>4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>
        <v>4</v>
      </c>
      <c r="AJ9" s="4">
        <f t="shared" si="1"/>
        <v>80</v>
      </c>
      <c r="AK9" s="4">
        <f t="shared" si="0"/>
        <v>4</v>
      </c>
      <c r="AL9" s="12" t="str">
        <f t="shared" si="2"/>
        <v>Çok İyi</v>
      </c>
    </row>
    <row r="10" spans="1:38" ht="14.1" customHeight="1" x14ac:dyDescent="0.3">
      <c r="A10" s="6">
        <v>7</v>
      </c>
      <c r="B10" s="16"/>
      <c r="C10" s="17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3">
        <v>4</v>
      </c>
      <c r="U10" s="3">
        <v>4</v>
      </c>
      <c r="V10" s="3">
        <v>4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>
        <v>4</v>
      </c>
      <c r="AJ10" s="4">
        <f t="shared" si="1"/>
        <v>80</v>
      </c>
      <c r="AK10" s="4">
        <f t="shared" si="0"/>
        <v>4</v>
      </c>
      <c r="AL10" s="12" t="str">
        <f t="shared" si="2"/>
        <v>Çok İyi</v>
      </c>
    </row>
    <row r="11" spans="1:38" ht="14.1" customHeight="1" x14ac:dyDescent="0.3">
      <c r="A11" s="6">
        <v>8</v>
      </c>
      <c r="B11" s="16"/>
      <c r="C11" s="17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>
        <v>4</v>
      </c>
      <c r="AJ11" s="4">
        <f t="shared" si="1"/>
        <v>80</v>
      </c>
      <c r="AK11" s="4">
        <f t="shared" si="0"/>
        <v>4</v>
      </c>
      <c r="AL11" s="12" t="str">
        <f t="shared" si="2"/>
        <v>Çok İyi</v>
      </c>
    </row>
    <row r="12" spans="1:38" ht="14.1" customHeight="1" x14ac:dyDescent="0.3">
      <c r="A12" s="6">
        <v>9</v>
      </c>
      <c r="B12" s="16"/>
      <c r="C12" s="17"/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>
        <v>1</v>
      </c>
      <c r="AJ12" s="4">
        <f t="shared" si="1"/>
        <v>20</v>
      </c>
      <c r="AK12" s="4">
        <f t="shared" si="0"/>
        <v>1</v>
      </c>
      <c r="AL12" s="12" t="str">
        <f t="shared" si="2"/>
        <v>Geliştirilmeli</v>
      </c>
    </row>
    <row r="13" spans="1:38" ht="14.1" customHeight="1" x14ac:dyDescent="0.3">
      <c r="A13" s="6">
        <v>10</v>
      </c>
      <c r="B13" s="16"/>
      <c r="C13" s="17"/>
      <c r="D13" s="3">
        <v>2</v>
      </c>
      <c r="E13" s="3">
        <v>2</v>
      </c>
      <c r="F13" s="3">
        <v>2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>
        <v>2</v>
      </c>
      <c r="P13" s="3">
        <v>2</v>
      </c>
      <c r="Q13" s="3">
        <v>2</v>
      </c>
      <c r="R13" s="3">
        <v>2</v>
      </c>
      <c r="S13" s="3">
        <v>2</v>
      </c>
      <c r="T13" s="3">
        <v>2</v>
      </c>
      <c r="U13" s="3">
        <v>2</v>
      </c>
      <c r="V13" s="3">
        <v>2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>
        <v>2</v>
      </c>
      <c r="AJ13" s="4">
        <f t="shared" ref="AJ13:AJ22" si="3">SUM(D13:AI13)</f>
        <v>40</v>
      </c>
      <c r="AK13" s="4">
        <f t="shared" si="0"/>
        <v>2</v>
      </c>
      <c r="AL13" s="12" t="str">
        <f>IF(AK13&gt;=3.5,"Çok İyi",IF(AK13&gt;=2.5,"İyi",IF(AK13&gt;=1.5,"Yeterli","Geliştirilmeli")))</f>
        <v>Yeterli</v>
      </c>
    </row>
    <row r="14" spans="1:38" ht="14.1" customHeight="1" x14ac:dyDescent="0.3">
      <c r="A14" s="6">
        <v>11</v>
      </c>
      <c r="B14" s="16"/>
      <c r="C14" s="17"/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>
        <v>1</v>
      </c>
      <c r="AJ14" s="4">
        <f t="shared" si="3"/>
        <v>20</v>
      </c>
      <c r="AK14" s="4">
        <f t="shared" si="0"/>
        <v>1</v>
      </c>
      <c r="AL14" s="12" t="str">
        <f t="shared" si="2"/>
        <v>Geliştirilmeli</v>
      </c>
    </row>
    <row r="15" spans="1:38" ht="14.1" customHeight="1" x14ac:dyDescent="0.3">
      <c r="A15" s="6">
        <v>12</v>
      </c>
      <c r="B15" s="16"/>
      <c r="C15" s="17"/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>
        <v>3</v>
      </c>
      <c r="S15" s="3">
        <v>3</v>
      </c>
      <c r="T15" s="3">
        <v>3</v>
      </c>
      <c r="U15" s="3">
        <v>3</v>
      </c>
      <c r="V15" s="3">
        <v>3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>
        <v>3</v>
      </c>
      <c r="AJ15" s="4">
        <f t="shared" si="3"/>
        <v>60</v>
      </c>
      <c r="AK15" s="4">
        <f t="shared" si="0"/>
        <v>3</v>
      </c>
      <c r="AL15" s="12" t="str">
        <f t="shared" si="2"/>
        <v>İyi</v>
      </c>
    </row>
    <row r="16" spans="1:38" ht="14.1" customHeight="1" x14ac:dyDescent="0.3">
      <c r="A16" s="6">
        <v>13</v>
      </c>
      <c r="B16" s="16"/>
      <c r="C16" s="17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3">
        <v>4</v>
      </c>
      <c r="U16" s="3">
        <v>4</v>
      </c>
      <c r="V16" s="3">
        <v>4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>
        <v>4</v>
      </c>
      <c r="AJ16" s="4">
        <f t="shared" si="3"/>
        <v>80</v>
      </c>
      <c r="AK16" s="4">
        <f t="shared" si="0"/>
        <v>4</v>
      </c>
      <c r="AL16" s="12" t="str">
        <f t="shared" si="2"/>
        <v>Çok İyi</v>
      </c>
    </row>
    <row r="17" spans="1:38" ht="14.1" customHeight="1" x14ac:dyDescent="0.3">
      <c r="A17" s="6">
        <v>14</v>
      </c>
      <c r="B17" s="16"/>
      <c r="C17" s="17"/>
      <c r="D17" s="3">
        <v>4</v>
      </c>
      <c r="E17" s="3">
        <v>4</v>
      </c>
      <c r="F17" s="3">
        <v>4</v>
      </c>
      <c r="G17" s="3">
        <v>4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4">
        <f t="shared" si="3"/>
        <v>16</v>
      </c>
      <c r="AK17" s="4">
        <f t="shared" si="0"/>
        <v>4</v>
      </c>
      <c r="AL17" s="12" t="str">
        <f t="shared" si="2"/>
        <v>Çok İyi</v>
      </c>
    </row>
    <row r="18" spans="1:38" ht="14.1" customHeight="1" x14ac:dyDescent="0.3">
      <c r="A18" s="6">
        <v>15</v>
      </c>
      <c r="B18" s="16"/>
      <c r="C18" s="17"/>
      <c r="D18" s="3">
        <v>4</v>
      </c>
      <c r="E18" s="3">
        <v>4</v>
      </c>
      <c r="F18" s="3">
        <v>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4">
        <f t="shared" si="3"/>
        <v>12</v>
      </c>
      <c r="AK18" s="4">
        <f t="shared" si="0"/>
        <v>4</v>
      </c>
      <c r="AL18" s="12" t="str">
        <f t="shared" si="2"/>
        <v>Çok İyi</v>
      </c>
    </row>
    <row r="19" spans="1:38" ht="14.1" customHeight="1" x14ac:dyDescent="0.3">
      <c r="A19" s="6">
        <v>16</v>
      </c>
      <c r="B19" s="16"/>
      <c r="C19" s="17"/>
      <c r="D19" s="3">
        <v>4</v>
      </c>
      <c r="E19" s="3">
        <v>4</v>
      </c>
      <c r="F19" s="3">
        <v>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4">
        <f t="shared" si="3"/>
        <v>12</v>
      </c>
      <c r="AK19" s="4">
        <f t="shared" si="0"/>
        <v>4</v>
      </c>
      <c r="AL19" s="12" t="str">
        <f t="shared" si="2"/>
        <v>Çok İyi</v>
      </c>
    </row>
    <row r="20" spans="1:38" ht="14.1" customHeight="1" x14ac:dyDescent="0.3">
      <c r="A20" s="6">
        <v>17</v>
      </c>
      <c r="B20" s="16"/>
      <c r="C20" s="17"/>
      <c r="D20" s="3">
        <v>4</v>
      </c>
      <c r="E20" s="3">
        <v>4</v>
      </c>
      <c r="F20" s="3">
        <v>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4">
        <f t="shared" si="3"/>
        <v>12</v>
      </c>
      <c r="AK20" s="4">
        <f t="shared" si="0"/>
        <v>4</v>
      </c>
      <c r="AL20" s="12" t="str">
        <f t="shared" si="2"/>
        <v>Çok İyi</v>
      </c>
    </row>
    <row r="21" spans="1:38" ht="14.1" customHeight="1" x14ac:dyDescent="0.3">
      <c r="A21" s="6">
        <v>18</v>
      </c>
      <c r="B21" s="16"/>
      <c r="C21" s="17"/>
      <c r="D21" s="3">
        <v>4</v>
      </c>
      <c r="E21" s="3">
        <v>4</v>
      </c>
      <c r="F21" s="3">
        <v>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4">
        <f t="shared" si="3"/>
        <v>12</v>
      </c>
      <c r="AK21" s="4">
        <f t="shared" si="0"/>
        <v>4</v>
      </c>
      <c r="AL21" s="12" t="str">
        <f t="shared" si="2"/>
        <v>Çok İyi</v>
      </c>
    </row>
    <row r="22" spans="1:38" ht="14.1" customHeight="1" x14ac:dyDescent="0.3">
      <c r="A22" s="6">
        <v>19</v>
      </c>
      <c r="B22" s="16"/>
      <c r="C22" s="17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>
        <v>4</v>
      </c>
      <c r="S22" s="3">
        <v>4</v>
      </c>
      <c r="T22" s="3">
        <v>4</v>
      </c>
      <c r="U22" s="3">
        <v>4</v>
      </c>
      <c r="V22" s="3">
        <v>4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>
        <v>4</v>
      </c>
      <c r="AJ22" s="4">
        <f t="shared" si="3"/>
        <v>80</v>
      </c>
      <c r="AK22" s="4">
        <f t="shared" si="0"/>
        <v>4</v>
      </c>
      <c r="AL22" s="12" t="str">
        <f t="shared" si="2"/>
        <v>Çok İyi</v>
      </c>
    </row>
    <row r="23" spans="1:38" ht="22.2" customHeight="1" x14ac:dyDescent="0.3">
      <c r="A23" s="31" t="s">
        <v>157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</row>
    <row r="24" spans="1:38" ht="12.6" customHeight="1" x14ac:dyDescent="0.3">
      <c r="A24" s="40" t="s">
        <v>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38" ht="243" customHeight="1" x14ac:dyDescent="0.3">
      <c r="A25" s="7" t="s">
        <v>0</v>
      </c>
      <c r="B25" s="7" t="s">
        <v>1</v>
      </c>
      <c r="C25" s="8" t="s">
        <v>2</v>
      </c>
      <c r="D25" s="13" t="s">
        <v>57</v>
      </c>
      <c r="E25" s="13" t="s">
        <v>58</v>
      </c>
      <c r="F25" s="13" t="s">
        <v>59</v>
      </c>
      <c r="G25" s="13" t="s">
        <v>60</v>
      </c>
      <c r="H25" s="13" t="s">
        <v>61</v>
      </c>
      <c r="I25" s="13" t="s">
        <v>62</v>
      </c>
      <c r="J25" s="13" t="s">
        <v>63</v>
      </c>
      <c r="K25" s="13" t="s">
        <v>64</v>
      </c>
      <c r="L25" s="13" t="s">
        <v>65</v>
      </c>
      <c r="M25" s="13" t="s">
        <v>66</v>
      </c>
      <c r="N25" s="13" t="s">
        <v>67</v>
      </c>
      <c r="O25" s="13" t="s">
        <v>68</v>
      </c>
      <c r="P25" s="13" t="s">
        <v>69</v>
      </c>
      <c r="Q25" s="13" t="s">
        <v>70</v>
      </c>
      <c r="R25" s="13" t="s">
        <v>71</v>
      </c>
      <c r="S25" s="13" t="s">
        <v>72</v>
      </c>
      <c r="T25" s="13" t="s">
        <v>73</v>
      </c>
      <c r="U25" s="13" t="s">
        <v>74</v>
      </c>
      <c r="V25" s="15" t="s">
        <v>75</v>
      </c>
      <c r="W25" s="14" t="s">
        <v>76</v>
      </c>
      <c r="X25" s="14" t="s">
        <v>77</v>
      </c>
      <c r="Y25" s="14" t="s">
        <v>78</v>
      </c>
      <c r="Z25" s="14" t="s">
        <v>79</v>
      </c>
      <c r="AA25" s="14" t="s">
        <v>80</v>
      </c>
      <c r="AB25" s="14" t="s">
        <v>81</v>
      </c>
      <c r="AC25" s="13" t="s">
        <v>82</v>
      </c>
      <c r="AD25" s="13" t="s">
        <v>88</v>
      </c>
      <c r="AE25" s="13" t="s">
        <v>87</v>
      </c>
      <c r="AF25" s="13" t="s">
        <v>86</v>
      </c>
      <c r="AG25" s="13" t="s">
        <v>85</v>
      </c>
      <c r="AH25" s="13" t="s">
        <v>84</v>
      </c>
      <c r="AI25" s="27" t="s">
        <v>83</v>
      </c>
      <c r="AJ25" s="10" t="s">
        <v>3</v>
      </c>
      <c r="AK25" s="10" t="s">
        <v>4</v>
      </c>
      <c r="AL25" s="10" t="s">
        <v>5</v>
      </c>
    </row>
    <row r="26" spans="1:38" ht="14.1" customHeight="1" x14ac:dyDescent="0.3">
      <c r="A26" s="6">
        <v>20</v>
      </c>
      <c r="B26" s="16"/>
      <c r="C26" s="17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>
        <v>3</v>
      </c>
      <c r="U26" s="3">
        <v>3</v>
      </c>
      <c r="V26" s="3">
        <v>3</v>
      </c>
      <c r="W26" s="3">
        <v>4</v>
      </c>
      <c r="X26" s="3">
        <v>4</v>
      </c>
      <c r="Y26" s="3">
        <v>4</v>
      </c>
      <c r="Z26" s="3"/>
      <c r="AA26" s="3"/>
      <c r="AB26" s="3">
        <v>4</v>
      </c>
      <c r="AC26" s="3">
        <v>4</v>
      </c>
      <c r="AD26" s="3"/>
      <c r="AE26" s="3"/>
      <c r="AF26" s="3"/>
      <c r="AG26" s="3"/>
      <c r="AH26" s="3"/>
      <c r="AI26" s="3">
        <v>3</v>
      </c>
      <c r="AJ26" s="4">
        <f t="shared" ref="AJ26:AJ38" si="4">SUM(D26:AI26)</f>
        <v>80</v>
      </c>
      <c r="AK26" s="4">
        <f t="shared" ref="AK26:AK38" si="5">AVERAGE(D26:AI26)</f>
        <v>3.2</v>
      </c>
      <c r="AL26" s="12" t="str">
        <f>IF(AK26&gt;=3.5,"Çok İyi",IF(AK26&gt;=2.5,"İyi",IF(AK26&gt;=1.5,"Yeterli","Geliştirilmeli")))</f>
        <v>İyi</v>
      </c>
    </row>
    <row r="27" spans="1:38" ht="14.1" customHeight="1" x14ac:dyDescent="0.3">
      <c r="A27" s="6">
        <v>21</v>
      </c>
      <c r="B27" s="16"/>
      <c r="C27" s="17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3">
        <v>4</v>
      </c>
      <c r="Q27" s="3">
        <v>4</v>
      </c>
      <c r="R27" s="3">
        <v>4</v>
      </c>
      <c r="S27" s="3">
        <v>4</v>
      </c>
      <c r="T27" s="3">
        <v>4</v>
      </c>
      <c r="U27" s="3">
        <v>4</v>
      </c>
      <c r="V27" s="3">
        <v>4</v>
      </c>
      <c r="W27" s="3">
        <v>4</v>
      </c>
      <c r="X27" s="3">
        <v>4</v>
      </c>
      <c r="Y27" s="3">
        <v>4</v>
      </c>
      <c r="Z27" s="3"/>
      <c r="AA27" s="3"/>
      <c r="AB27" s="3">
        <v>4</v>
      </c>
      <c r="AC27" s="3">
        <v>4</v>
      </c>
      <c r="AD27" s="3"/>
      <c r="AE27" s="3"/>
      <c r="AF27" s="3"/>
      <c r="AG27" s="3"/>
      <c r="AH27" s="3"/>
      <c r="AI27" s="3">
        <v>4</v>
      </c>
      <c r="AJ27" s="4">
        <f t="shared" si="4"/>
        <v>100</v>
      </c>
      <c r="AK27" s="4">
        <f t="shared" si="5"/>
        <v>4</v>
      </c>
      <c r="AL27" s="12" t="str">
        <f t="shared" ref="AL27:AL38" si="6">IF(AK27&gt;=3.5,"Çok İyi",IF(AK27&gt;=2.5,"İyi",IF(AK27&gt;=1.5,"Yeterli","Geliştirilmeli")))</f>
        <v>Çok İyi</v>
      </c>
    </row>
    <row r="28" spans="1:38" ht="14.1" customHeight="1" x14ac:dyDescent="0.3">
      <c r="A28" s="6">
        <v>22</v>
      </c>
      <c r="B28" s="16"/>
      <c r="C28" s="17"/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>
        <v>1</v>
      </c>
      <c r="AJ28" s="4">
        <f t="shared" si="4"/>
        <v>20</v>
      </c>
      <c r="AK28" s="4">
        <f t="shared" si="5"/>
        <v>1</v>
      </c>
      <c r="AL28" s="12" t="str">
        <f t="shared" si="6"/>
        <v>Geliştirilmeli</v>
      </c>
    </row>
    <row r="29" spans="1:38" ht="14.1" customHeight="1" x14ac:dyDescent="0.3">
      <c r="A29" s="6">
        <v>23</v>
      </c>
      <c r="B29" s="16"/>
      <c r="C29" s="17"/>
      <c r="D29" s="3">
        <v>1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>
        <v>1</v>
      </c>
      <c r="AJ29" s="4">
        <f t="shared" si="4"/>
        <v>20</v>
      </c>
      <c r="AK29" s="4">
        <f t="shared" si="5"/>
        <v>1</v>
      </c>
      <c r="AL29" s="12" t="str">
        <f t="shared" si="6"/>
        <v>Geliştirilmeli</v>
      </c>
    </row>
    <row r="30" spans="1:38" ht="14.1" customHeight="1" x14ac:dyDescent="0.3">
      <c r="A30" s="6">
        <v>24</v>
      </c>
      <c r="B30" s="16"/>
      <c r="C30" s="17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>
        <v>1</v>
      </c>
      <c r="AJ30" s="4">
        <f t="shared" si="4"/>
        <v>20</v>
      </c>
      <c r="AK30" s="4">
        <f t="shared" si="5"/>
        <v>1</v>
      </c>
      <c r="AL30" s="12" t="str">
        <f t="shared" si="6"/>
        <v>Geliştirilmeli</v>
      </c>
    </row>
    <row r="31" spans="1:38" ht="14.1" customHeight="1" x14ac:dyDescent="0.3">
      <c r="A31" s="6">
        <v>25</v>
      </c>
      <c r="B31" s="16"/>
      <c r="C31" s="17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3">
        <v>4</v>
      </c>
      <c r="Q31" s="3">
        <v>4</v>
      </c>
      <c r="R31" s="3">
        <v>4</v>
      </c>
      <c r="S31" s="3">
        <v>4</v>
      </c>
      <c r="T31" s="3">
        <v>4</v>
      </c>
      <c r="U31" s="3">
        <v>4</v>
      </c>
      <c r="V31" s="3">
        <v>4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>
        <v>4</v>
      </c>
      <c r="AJ31" s="4">
        <f t="shared" si="4"/>
        <v>80</v>
      </c>
      <c r="AK31" s="4">
        <f t="shared" si="5"/>
        <v>4</v>
      </c>
      <c r="AL31" s="12" t="str">
        <f t="shared" si="6"/>
        <v>Çok İyi</v>
      </c>
    </row>
    <row r="32" spans="1:38" ht="14.1" customHeight="1" x14ac:dyDescent="0.3">
      <c r="A32" s="6">
        <v>26</v>
      </c>
      <c r="B32" s="16"/>
      <c r="C32" s="17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3">
        <v>4</v>
      </c>
      <c r="S32" s="3">
        <v>4</v>
      </c>
      <c r="T32" s="3">
        <v>4</v>
      </c>
      <c r="U32" s="3">
        <v>4</v>
      </c>
      <c r="V32" s="3">
        <v>4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>
        <v>4</v>
      </c>
      <c r="AJ32" s="4">
        <f t="shared" si="4"/>
        <v>80</v>
      </c>
      <c r="AK32" s="4">
        <f t="shared" si="5"/>
        <v>4</v>
      </c>
      <c r="AL32" s="12" t="str">
        <f t="shared" si="6"/>
        <v>Çok İyi</v>
      </c>
    </row>
    <row r="33" spans="1:38" ht="14.1" customHeight="1" x14ac:dyDescent="0.3">
      <c r="A33" s="6">
        <v>27</v>
      </c>
      <c r="B33" s="16"/>
      <c r="C33" s="17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>
        <v>4</v>
      </c>
      <c r="S33" s="3">
        <v>4</v>
      </c>
      <c r="T33" s="3">
        <v>4</v>
      </c>
      <c r="U33" s="3">
        <v>4</v>
      </c>
      <c r="V33" s="3">
        <v>4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>
        <v>4</v>
      </c>
      <c r="AJ33" s="4">
        <f t="shared" si="4"/>
        <v>80</v>
      </c>
      <c r="AK33" s="4">
        <f t="shared" si="5"/>
        <v>4</v>
      </c>
      <c r="AL33" s="12" t="str">
        <f t="shared" si="6"/>
        <v>Çok İyi</v>
      </c>
    </row>
    <row r="34" spans="1:38" ht="14.1" customHeight="1" x14ac:dyDescent="0.3">
      <c r="A34" s="6">
        <v>28</v>
      </c>
      <c r="B34" s="16"/>
      <c r="C34" s="17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>
        <v>4</v>
      </c>
      <c r="S34" s="3">
        <v>4</v>
      </c>
      <c r="T34" s="3">
        <v>4</v>
      </c>
      <c r="U34" s="3">
        <v>4</v>
      </c>
      <c r="V34" s="3">
        <v>4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>
        <v>4</v>
      </c>
      <c r="AJ34" s="4">
        <f t="shared" si="4"/>
        <v>80</v>
      </c>
      <c r="AK34" s="4">
        <f t="shared" si="5"/>
        <v>4</v>
      </c>
      <c r="AL34" s="12" t="str">
        <f t="shared" si="6"/>
        <v>Çok İyi</v>
      </c>
    </row>
    <row r="35" spans="1:38" ht="14.1" customHeight="1" x14ac:dyDescent="0.3">
      <c r="A35" s="6">
        <v>29</v>
      </c>
      <c r="B35" s="16"/>
      <c r="C35" s="17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>
        <v>4</v>
      </c>
      <c r="S35" s="3">
        <v>4</v>
      </c>
      <c r="T35" s="3">
        <v>4</v>
      </c>
      <c r="U35" s="3">
        <v>4</v>
      </c>
      <c r="V35" s="3">
        <v>4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>
        <v>4</v>
      </c>
      <c r="AJ35" s="4">
        <f t="shared" si="4"/>
        <v>80</v>
      </c>
      <c r="AK35" s="4">
        <f t="shared" si="5"/>
        <v>4</v>
      </c>
      <c r="AL35" s="12" t="str">
        <f t="shared" si="6"/>
        <v>Çok İyi</v>
      </c>
    </row>
    <row r="36" spans="1:38" ht="14.1" customHeight="1" x14ac:dyDescent="0.3">
      <c r="A36" s="6">
        <v>30</v>
      </c>
      <c r="B36" s="16"/>
      <c r="C36" s="17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>
        <v>4</v>
      </c>
      <c r="S36" s="3">
        <v>4</v>
      </c>
      <c r="T36" s="3">
        <v>4</v>
      </c>
      <c r="U36" s="3">
        <v>4</v>
      </c>
      <c r="V36" s="3">
        <v>4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>
        <v>4</v>
      </c>
      <c r="AJ36" s="4">
        <f t="shared" si="4"/>
        <v>80</v>
      </c>
      <c r="AK36" s="4">
        <f t="shared" si="5"/>
        <v>4</v>
      </c>
      <c r="AL36" s="12" t="str">
        <f t="shared" si="6"/>
        <v>Çok İyi</v>
      </c>
    </row>
    <row r="37" spans="1:38" ht="14.1" customHeight="1" x14ac:dyDescent="0.3">
      <c r="A37" s="6">
        <v>31</v>
      </c>
      <c r="B37" s="16"/>
      <c r="C37" s="17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>
        <v>4</v>
      </c>
      <c r="S37" s="3">
        <v>4</v>
      </c>
      <c r="T37" s="3">
        <v>4</v>
      </c>
      <c r="U37" s="3">
        <v>4</v>
      </c>
      <c r="V37" s="3">
        <v>4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>
        <v>4</v>
      </c>
      <c r="AJ37" s="4">
        <f t="shared" si="4"/>
        <v>80</v>
      </c>
      <c r="AK37" s="4">
        <f t="shared" si="5"/>
        <v>4</v>
      </c>
      <c r="AL37" s="12" t="str">
        <f t="shared" si="6"/>
        <v>Çok İyi</v>
      </c>
    </row>
    <row r="38" spans="1:38" ht="14.1" customHeight="1" x14ac:dyDescent="0.3">
      <c r="A38" s="6">
        <v>32</v>
      </c>
      <c r="B38" s="16"/>
      <c r="C38" s="17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>
        <v>4</v>
      </c>
      <c r="S38" s="3">
        <v>4</v>
      </c>
      <c r="T38" s="3">
        <v>4</v>
      </c>
      <c r="U38" s="3">
        <v>4</v>
      </c>
      <c r="V38" s="3">
        <v>4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>
        <v>4</v>
      </c>
      <c r="AJ38" s="4">
        <f t="shared" si="4"/>
        <v>80</v>
      </c>
      <c r="AK38" s="4">
        <f t="shared" si="5"/>
        <v>4</v>
      </c>
      <c r="AL38" s="12" t="str">
        <f t="shared" si="6"/>
        <v>Çok İyi</v>
      </c>
    </row>
    <row r="39" spans="1:38" ht="14.1" customHeight="1" x14ac:dyDescent="0.3">
      <c r="A39" s="6">
        <v>33</v>
      </c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4"/>
      <c r="AK39" s="4"/>
      <c r="AL39" s="12"/>
    </row>
    <row r="40" spans="1:38" ht="14.1" customHeight="1" x14ac:dyDescent="0.3">
      <c r="A40" s="6">
        <v>34</v>
      </c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4"/>
      <c r="AK40" s="4"/>
      <c r="AL40" s="12"/>
    </row>
    <row r="42" spans="1:38" x14ac:dyDescent="0.3">
      <c r="C42" s="30" t="s">
        <v>26</v>
      </c>
      <c r="D42" s="30"/>
      <c r="T42" s="30" t="s">
        <v>27</v>
      </c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</row>
    <row r="43" spans="1:38" x14ac:dyDescent="0.3">
      <c r="C43" s="30" t="s">
        <v>7</v>
      </c>
      <c r="D43" s="30"/>
      <c r="T43" s="30" t="s">
        <v>8</v>
      </c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</sheetData>
  <mergeCells count="8">
    <mergeCell ref="C43:D43"/>
    <mergeCell ref="T43:AI43"/>
    <mergeCell ref="A1:AL1"/>
    <mergeCell ref="A2:AL2"/>
    <mergeCell ref="A23:AL23"/>
    <mergeCell ref="A24:AL24"/>
    <mergeCell ref="C42:D42"/>
    <mergeCell ref="T42:AI42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C1C18-E458-48CD-A4BF-6FA6CCF3347F}">
  <dimension ref="A1:W43"/>
  <sheetViews>
    <sheetView showWhiteSpace="0" view="pageLayout" topLeftCell="A10" zoomScaleNormal="100" workbookViewId="0">
      <selection activeCell="A23" sqref="A23:W23"/>
    </sheetView>
  </sheetViews>
  <sheetFormatPr defaultRowHeight="14.4" x14ac:dyDescent="0.3"/>
  <cols>
    <col min="1" max="1" width="4.109375" customWidth="1"/>
    <col min="2" max="2" width="4.6640625" style="1" customWidth="1"/>
    <col min="3" max="3" width="29.21875" customWidth="1"/>
    <col min="4" max="4" width="5.33203125" customWidth="1"/>
    <col min="5" max="5" width="5.44140625" customWidth="1"/>
    <col min="6" max="6" width="7" customWidth="1"/>
    <col min="7" max="7" width="5.33203125" customWidth="1"/>
    <col min="8" max="8" width="4.21875" customWidth="1"/>
    <col min="9" max="9" width="4.6640625" customWidth="1"/>
    <col min="10" max="10" width="4.77734375" customWidth="1"/>
    <col min="11" max="11" width="4.6640625" customWidth="1"/>
    <col min="12" max="12" width="4.109375" customWidth="1"/>
    <col min="13" max="13" width="4" customWidth="1"/>
    <col min="14" max="15" width="4.109375" customWidth="1"/>
    <col min="16" max="16" width="6.6640625" customWidth="1"/>
    <col min="17" max="17" width="5.44140625" customWidth="1"/>
    <col min="18" max="18" width="5" customWidth="1"/>
    <col min="19" max="19" width="5.44140625" customWidth="1"/>
    <col min="20" max="20" width="4.21875" customWidth="1"/>
    <col min="21" max="21" width="3.77734375" customWidth="1"/>
    <col min="22" max="22" width="3.5546875" customWidth="1"/>
    <col min="23" max="23" width="8.88671875" customWidth="1"/>
  </cols>
  <sheetData>
    <row r="1" spans="1:23" ht="15.6" x14ac:dyDescent="0.3">
      <c r="A1" s="31" t="s">
        <v>158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">
      <c r="A2" s="40" t="s">
        <v>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ht="243" customHeight="1" x14ac:dyDescent="0.3">
      <c r="A3" s="7" t="s">
        <v>0</v>
      </c>
      <c r="B3" s="7" t="s">
        <v>1</v>
      </c>
      <c r="C3" s="8" t="s">
        <v>2</v>
      </c>
      <c r="D3" s="24" t="s">
        <v>43</v>
      </c>
      <c r="E3" s="24" t="s">
        <v>89</v>
      </c>
      <c r="F3" s="28" t="s">
        <v>90</v>
      </c>
      <c r="G3" s="22" t="s">
        <v>91</v>
      </c>
      <c r="H3" s="22" t="s">
        <v>92</v>
      </c>
      <c r="I3" s="22" t="s">
        <v>93</v>
      </c>
      <c r="J3" s="22" t="s">
        <v>94</v>
      </c>
      <c r="K3" s="22" t="s">
        <v>95</v>
      </c>
      <c r="L3" s="22" t="s">
        <v>96</v>
      </c>
      <c r="M3" s="22" t="s">
        <v>104</v>
      </c>
      <c r="N3" s="22" t="s">
        <v>97</v>
      </c>
      <c r="O3" s="22" t="s">
        <v>98</v>
      </c>
      <c r="P3" s="22" t="s">
        <v>103</v>
      </c>
      <c r="Q3" s="22" t="s">
        <v>102</v>
      </c>
      <c r="R3" s="22" t="s">
        <v>101</v>
      </c>
      <c r="S3" s="22" t="s">
        <v>100</v>
      </c>
      <c r="T3" s="22" t="s">
        <v>99</v>
      </c>
      <c r="U3" s="10" t="s">
        <v>3</v>
      </c>
      <c r="V3" s="10" t="s">
        <v>4</v>
      </c>
      <c r="W3" s="10" t="s">
        <v>5</v>
      </c>
    </row>
    <row r="4" spans="1:23" ht="14.1" customHeight="1" x14ac:dyDescent="0.3">
      <c r="A4" s="6">
        <v>1</v>
      </c>
      <c r="B4" s="18"/>
      <c r="C4" s="19"/>
      <c r="D4" s="26">
        <v>4</v>
      </c>
      <c r="E4" s="26">
        <v>4</v>
      </c>
      <c r="F4" s="26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4">
        <f>SUM(D4:T4)</f>
        <v>68</v>
      </c>
      <c r="V4" s="4">
        <f>AVERAGE(D4:T4)</f>
        <v>4</v>
      </c>
      <c r="W4" s="12" t="str">
        <f>IF(V4&gt;=3.5,"Çok İyi",IF(V4&gt;=2.5,"İyi",IF(V4&gt;=1.5,"Yeterli","Geliştirilmeli")))</f>
        <v>Çok İyi</v>
      </c>
    </row>
    <row r="5" spans="1:23" ht="14.1" customHeight="1" x14ac:dyDescent="0.3">
      <c r="A5" s="6">
        <v>2</v>
      </c>
      <c r="B5" s="16"/>
      <c r="C5" s="17"/>
      <c r="D5" s="26">
        <v>4</v>
      </c>
      <c r="E5" s="26">
        <v>4</v>
      </c>
      <c r="F5" s="26">
        <v>4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/>
      <c r="P5" s="3">
        <v>1</v>
      </c>
      <c r="Q5" s="3">
        <v>1</v>
      </c>
      <c r="R5" s="3">
        <v>1</v>
      </c>
      <c r="S5" s="3">
        <v>1</v>
      </c>
      <c r="T5" s="3">
        <v>1</v>
      </c>
      <c r="U5" s="4">
        <f t="shared" ref="U5:U22" si="0">SUM(D5:T5)</f>
        <v>25</v>
      </c>
      <c r="V5" s="4">
        <f t="shared" ref="V5:V22" si="1">AVERAGE(D5:T5)</f>
        <v>1.5625</v>
      </c>
      <c r="W5" s="12" t="str">
        <f t="shared" ref="W5:W22" si="2">IF(V5&gt;=3.5,"Çok İyi",IF(V5&gt;=2.5,"İyi",IF(V5&gt;=1.5,"Yeterli","Geliştirilmeli")))</f>
        <v>Yeterli</v>
      </c>
    </row>
    <row r="6" spans="1:23" ht="14.1" customHeight="1" x14ac:dyDescent="0.3">
      <c r="A6" s="6">
        <v>3</v>
      </c>
      <c r="B6" s="16"/>
      <c r="C6" s="17"/>
      <c r="D6" s="26">
        <v>4</v>
      </c>
      <c r="E6" s="26">
        <v>4</v>
      </c>
      <c r="F6" s="26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/>
      <c r="P6" s="3">
        <v>4</v>
      </c>
      <c r="Q6" s="3">
        <v>4</v>
      </c>
      <c r="R6" s="3">
        <v>4</v>
      </c>
      <c r="S6" s="3">
        <v>4</v>
      </c>
      <c r="T6" s="3">
        <v>4</v>
      </c>
      <c r="U6" s="4">
        <f t="shared" si="0"/>
        <v>64</v>
      </c>
      <c r="V6" s="4">
        <f t="shared" si="1"/>
        <v>4</v>
      </c>
      <c r="W6" s="12" t="str">
        <f t="shared" si="2"/>
        <v>Çok İyi</v>
      </c>
    </row>
    <row r="7" spans="1:23" ht="14.1" customHeight="1" x14ac:dyDescent="0.3">
      <c r="A7" s="6">
        <v>4</v>
      </c>
      <c r="B7" s="16"/>
      <c r="C7" s="17"/>
      <c r="D7" s="26">
        <v>4</v>
      </c>
      <c r="E7" s="26">
        <v>4</v>
      </c>
      <c r="F7" s="26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/>
      <c r="P7" s="3">
        <v>4</v>
      </c>
      <c r="Q7" s="3">
        <v>4</v>
      </c>
      <c r="R7" s="3">
        <v>4</v>
      </c>
      <c r="S7" s="3">
        <v>4</v>
      </c>
      <c r="T7" s="3">
        <v>4</v>
      </c>
      <c r="U7" s="4">
        <f t="shared" si="0"/>
        <v>64</v>
      </c>
      <c r="V7" s="4">
        <f t="shared" si="1"/>
        <v>4</v>
      </c>
      <c r="W7" s="12" t="str">
        <f t="shared" si="2"/>
        <v>Çok İyi</v>
      </c>
    </row>
    <row r="8" spans="1:23" ht="14.1" customHeight="1" x14ac:dyDescent="0.3">
      <c r="A8" s="6">
        <v>5</v>
      </c>
      <c r="B8" s="16"/>
      <c r="C8" s="17"/>
      <c r="D8" s="26">
        <v>4</v>
      </c>
      <c r="E8" s="26">
        <v>4</v>
      </c>
      <c r="F8" s="26">
        <v>4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/>
      <c r="P8" s="3">
        <v>3</v>
      </c>
      <c r="Q8" s="3">
        <v>3</v>
      </c>
      <c r="R8" s="3">
        <v>3</v>
      </c>
      <c r="S8" s="3">
        <v>3</v>
      </c>
      <c r="T8" s="3">
        <v>3</v>
      </c>
      <c r="U8" s="4">
        <f t="shared" si="0"/>
        <v>51</v>
      </c>
      <c r="V8" s="4">
        <f t="shared" si="1"/>
        <v>3.1875</v>
      </c>
      <c r="W8" s="12" t="str">
        <f t="shared" si="2"/>
        <v>İyi</v>
      </c>
    </row>
    <row r="9" spans="1:23" ht="14.1" customHeight="1" x14ac:dyDescent="0.3">
      <c r="A9" s="6">
        <v>6</v>
      </c>
      <c r="B9" s="16"/>
      <c r="C9" s="17"/>
      <c r="D9" s="26">
        <v>4</v>
      </c>
      <c r="E9" s="26">
        <v>4</v>
      </c>
      <c r="F9" s="26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/>
      <c r="P9" s="3">
        <v>4</v>
      </c>
      <c r="Q9" s="3">
        <v>4</v>
      </c>
      <c r="R9" s="3">
        <v>4</v>
      </c>
      <c r="S9" s="3">
        <v>4</v>
      </c>
      <c r="T9" s="3">
        <v>4</v>
      </c>
      <c r="U9" s="4">
        <f t="shared" si="0"/>
        <v>64</v>
      </c>
      <c r="V9" s="4">
        <f t="shared" si="1"/>
        <v>4</v>
      </c>
      <c r="W9" s="12" t="str">
        <f t="shared" si="2"/>
        <v>Çok İyi</v>
      </c>
    </row>
    <row r="10" spans="1:23" ht="14.1" customHeight="1" x14ac:dyDescent="0.3">
      <c r="A10" s="6">
        <v>7</v>
      </c>
      <c r="B10" s="16"/>
      <c r="C10" s="17"/>
      <c r="D10" s="26">
        <v>4</v>
      </c>
      <c r="E10" s="26">
        <v>4</v>
      </c>
      <c r="F10" s="26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/>
      <c r="P10" s="3">
        <v>4</v>
      </c>
      <c r="Q10" s="3">
        <v>4</v>
      </c>
      <c r="R10" s="3">
        <v>4</v>
      </c>
      <c r="S10" s="3">
        <v>4</v>
      </c>
      <c r="T10" s="3">
        <v>4</v>
      </c>
      <c r="U10" s="4">
        <f t="shared" si="0"/>
        <v>64</v>
      </c>
      <c r="V10" s="4">
        <f t="shared" si="1"/>
        <v>4</v>
      </c>
      <c r="W10" s="12" t="str">
        <f t="shared" si="2"/>
        <v>Çok İyi</v>
      </c>
    </row>
    <row r="11" spans="1:23" ht="14.1" customHeight="1" x14ac:dyDescent="0.3">
      <c r="A11" s="6">
        <v>8</v>
      </c>
      <c r="B11" s="16"/>
      <c r="C11" s="17"/>
      <c r="D11" s="26">
        <v>4</v>
      </c>
      <c r="E11" s="26">
        <v>4</v>
      </c>
      <c r="F11" s="26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/>
      <c r="P11" s="3">
        <v>4</v>
      </c>
      <c r="Q11" s="3">
        <v>4</v>
      </c>
      <c r="R11" s="3">
        <v>4</v>
      </c>
      <c r="S11" s="3">
        <v>4</v>
      </c>
      <c r="T11" s="3">
        <v>4</v>
      </c>
      <c r="U11" s="4">
        <f t="shared" si="0"/>
        <v>64</v>
      </c>
      <c r="V11" s="4">
        <f t="shared" si="1"/>
        <v>4</v>
      </c>
      <c r="W11" s="12" t="str">
        <f t="shared" si="2"/>
        <v>Çok İyi</v>
      </c>
    </row>
    <row r="12" spans="1:23" ht="14.1" customHeight="1" x14ac:dyDescent="0.3">
      <c r="A12" s="6">
        <v>9</v>
      </c>
      <c r="B12" s="16"/>
      <c r="C12" s="17"/>
      <c r="D12" s="26">
        <v>4</v>
      </c>
      <c r="E12" s="26">
        <v>4</v>
      </c>
      <c r="F12" s="26">
        <v>4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/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4">
        <f t="shared" si="0"/>
        <v>25</v>
      </c>
      <c r="V12" s="4">
        <f t="shared" si="1"/>
        <v>1.5625</v>
      </c>
      <c r="W12" s="12" t="str">
        <f t="shared" si="2"/>
        <v>Yeterli</v>
      </c>
    </row>
    <row r="13" spans="1:23" ht="14.1" customHeight="1" x14ac:dyDescent="0.3">
      <c r="A13" s="6">
        <v>10</v>
      </c>
      <c r="B13" s="16"/>
      <c r="C13" s="17"/>
      <c r="D13" s="26">
        <v>4</v>
      </c>
      <c r="E13" s="26">
        <v>4</v>
      </c>
      <c r="F13" s="26">
        <v>4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/>
      <c r="P13" s="3">
        <v>2</v>
      </c>
      <c r="Q13" s="3">
        <v>2</v>
      </c>
      <c r="R13" s="3">
        <v>2</v>
      </c>
      <c r="S13" s="3">
        <v>2</v>
      </c>
      <c r="T13" s="3">
        <v>2</v>
      </c>
      <c r="U13" s="4">
        <f t="shared" si="0"/>
        <v>38</v>
      </c>
      <c r="V13" s="4">
        <f t="shared" si="1"/>
        <v>2.375</v>
      </c>
      <c r="W13" s="12" t="str">
        <f>IF(V13&gt;=3.5,"Çok İyi",IF(V13&gt;=2.5,"İyi",IF(V13&gt;=1.5,"Yeterli","Geliştirilmeli")))</f>
        <v>Yeterli</v>
      </c>
    </row>
    <row r="14" spans="1:23" ht="14.1" customHeight="1" x14ac:dyDescent="0.3">
      <c r="A14" s="6">
        <v>11</v>
      </c>
      <c r="B14" s="16"/>
      <c r="C14" s="17"/>
      <c r="D14" s="26">
        <v>4</v>
      </c>
      <c r="E14" s="26">
        <v>4</v>
      </c>
      <c r="F14" s="26">
        <v>4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/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4">
        <f t="shared" si="0"/>
        <v>25</v>
      </c>
      <c r="V14" s="4">
        <f t="shared" si="1"/>
        <v>1.5625</v>
      </c>
      <c r="W14" s="12" t="str">
        <f t="shared" si="2"/>
        <v>Yeterli</v>
      </c>
    </row>
    <row r="15" spans="1:23" ht="14.1" customHeight="1" x14ac:dyDescent="0.3">
      <c r="A15" s="6">
        <v>12</v>
      </c>
      <c r="B15" s="16"/>
      <c r="C15" s="17"/>
      <c r="D15" s="26">
        <v>4</v>
      </c>
      <c r="E15" s="26">
        <v>4</v>
      </c>
      <c r="F15" s="26">
        <v>4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/>
      <c r="P15" s="3">
        <v>3</v>
      </c>
      <c r="Q15" s="3">
        <v>3</v>
      </c>
      <c r="R15" s="3">
        <v>3</v>
      </c>
      <c r="S15" s="3">
        <v>3</v>
      </c>
      <c r="T15" s="3">
        <v>3</v>
      </c>
      <c r="U15" s="4">
        <f t="shared" si="0"/>
        <v>51</v>
      </c>
      <c r="V15" s="4">
        <f t="shared" si="1"/>
        <v>3.1875</v>
      </c>
      <c r="W15" s="12" t="str">
        <f t="shared" si="2"/>
        <v>İyi</v>
      </c>
    </row>
    <row r="16" spans="1:23" ht="14.1" customHeight="1" x14ac:dyDescent="0.3">
      <c r="A16" s="6">
        <v>13</v>
      </c>
      <c r="B16" s="16"/>
      <c r="C16" s="17"/>
      <c r="D16" s="26">
        <v>4</v>
      </c>
      <c r="E16" s="26">
        <v>4</v>
      </c>
      <c r="F16" s="26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/>
      <c r="P16" s="3">
        <v>4</v>
      </c>
      <c r="Q16" s="3">
        <v>4</v>
      </c>
      <c r="R16" s="3">
        <v>4</v>
      </c>
      <c r="S16" s="3">
        <v>4</v>
      </c>
      <c r="T16" s="3">
        <v>4</v>
      </c>
      <c r="U16" s="4">
        <f t="shared" si="0"/>
        <v>64</v>
      </c>
      <c r="V16" s="4">
        <f t="shared" si="1"/>
        <v>4</v>
      </c>
      <c r="W16" s="12" t="str">
        <f t="shared" si="2"/>
        <v>Çok İyi</v>
      </c>
    </row>
    <row r="17" spans="1:23" ht="14.1" customHeight="1" x14ac:dyDescent="0.3">
      <c r="A17" s="6">
        <v>14</v>
      </c>
      <c r="B17" s="16"/>
      <c r="C17" s="17"/>
      <c r="D17" s="26">
        <v>4</v>
      </c>
      <c r="E17" s="26">
        <v>4</v>
      </c>
      <c r="F17" s="26">
        <v>4</v>
      </c>
      <c r="G17" s="3">
        <v>4</v>
      </c>
      <c r="H17" s="3">
        <v>4</v>
      </c>
      <c r="I17" s="3">
        <v>4</v>
      </c>
      <c r="J17" s="3">
        <v>4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4">
        <f t="shared" si="0"/>
        <v>28</v>
      </c>
      <c r="V17" s="4">
        <f t="shared" si="1"/>
        <v>4</v>
      </c>
      <c r="W17" s="12" t="str">
        <f t="shared" si="2"/>
        <v>Çok İyi</v>
      </c>
    </row>
    <row r="18" spans="1:23" ht="14.1" customHeight="1" x14ac:dyDescent="0.3">
      <c r="A18" s="6">
        <v>15</v>
      </c>
      <c r="B18" s="16"/>
      <c r="C18" s="17"/>
      <c r="D18" s="26">
        <v>4</v>
      </c>
      <c r="E18" s="26">
        <v>4</v>
      </c>
      <c r="F18" s="26">
        <v>4</v>
      </c>
      <c r="G18" s="3">
        <v>4</v>
      </c>
      <c r="H18" s="3">
        <v>4</v>
      </c>
      <c r="I18" s="3">
        <v>4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4">
        <f t="shared" si="0"/>
        <v>24</v>
      </c>
      <c r="V18" s="4">
        <f t="shared" si="1"/>
        <v>4</v>
      </c>
      <c r="W18" s="12" t="str">
        <f t="shared" si="2"/>
        <v>Çok İyi</v>
      </c>
    </row>
    <row r="19" spans="1:23" ht="14.1" customHeight="1" x14ac:dyDescent="0.3">
      <c r="A19" s="6">
        <v>16</v>
      </c>
      <c r="B19" s="16"/>
      <c r="C19" s="17"/>
      <c r="D19" s="26">
        <v>4</v>
      </c>
      <c r="E19" s="26">
        <v>4</v>
      </c>
      <c r="F19" s="26">
        <v>4</v>
      </c>
      <c r="G19" s="3">
        <v>4</v>
      </c>
      <c r="H19" s="3">
        <v>4</v>
      </c>
      <c r="I19" s="3">
        <v>4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4">
        <f t="shared" si="0"/>
        <v>24</v>
      </c>
      <c r="V19" s="4">
        <f t="shared" si="1"/>
        <v>4</v>
      </c>
      <c r="W19" s="12" t="str">
        <f t="shared" si="2"/>
        <v>Çok İyi</v>
      </c>
    </row>
    <row r="20" spans="1:23" ht="14.1" customHeight="1" x14ac:dyDescent="0.3">
      <c r="A20" s="6">
        <v>17</v>
      </c>
      <c r="B20" s="16"/>
      <c r="C20" s="17"/>
      <c r="D20" s="26">
        <v>4</v>
      </c>
      <c r="E20" s="26">
        <v>4</v>
      </c>
      <c r="F20" s="26">
        <v>4</v>
      </c>
      <c r="G20" s="3">
        <v>4</v>
      </c>
      <c r="H20" s="3">
        <v>4</v>
      </c>
      <c r="I20" s="3">
        <v>4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4">
        <f t="shared" si="0"/>
        <v>24</v>
      </c>
      <c r="V20" s="4">
        <f t="shared" si="1"/>
        <v>4</v>
      </c>
      <c r="W20" s="12" t="str">
        <f t="shared" si="2"/>
        <v>Çok İyi</v>
      </c>
    </row>
    <row r="21" spans="1:23" ht="14.1" customHeight="1" x14ac:dyDescent="0.3">
      <c r="A21" s="6">
        <v>18</v>
      </c>
      <c r="B21" s="16"/>
      <c r="C21" s="17"/>
      <c r="D21" s="26">
        <v>4</v>
      </c>
      <c r="E21" s="26">
        <v>4</v>
      </c>
      <c r="F21" s="26">
        <v>4</v>
      </c>
      <c r="G21" s="3">
        <v>4</v>
      </c>
      <c r="H21" s="3">
        <v>4</v>
      </c>
      <c r="I21" s="3">
        <v>4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4">
        <f t="shared" si="0"/>
        <v>24</v>
      </c>
      <c r="V21" s="4">
        <f t="shared" si="1"/>
        <v>4</v>
      </c>
      <c r="W21" s="12" t="str">
        <f t="shared" si="2"/>
        <v>Çok İyi</v>
      </c>
    </row>
    <row r="22" spans="1:23" ht="14.1" customHeight="1" x14ac:dyDescent="0.3">
      <c r="A22" s="6">
        <v>19</v>
      </c>
      <c r="B22" s="16"/>
      <c r="C22" s="17"/>
      <c r="D22" s="26">
        <v>4</v>
      </c>
      <c r="E22" s="26">
        <v>4</v>
      </c>
      <c r="F22" s="26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/>
      <c r="P22" s="3">
        <v>4</v>
      </c>
      <c r="Q22" s="3">
        <v>4</v>
      </c>
      <c r="R22" s="3">
        <v>4</v>
      </c>
      <c r="S22" s="3">
        <v>4</v>
      </c>
      <c r="T22" s="3">
        <v>4</v>
      </c>
      <c r="U22" s="4">
        <f t="shared" si="0"/>
        <v>64</v>
      </c>
      <c r="V22" s="4">
        <f t="shared" si="1"/>
        <v>4</v>
      </c>
      <c r="W22" s="12" t="str">
        <f t="shared" si="2"/>
        <v>Çok İyi</v>
      </c>
    </row>
    <row r="23" spans="1:23" ht="22.2" customHeight="1" x14ac:dyDescent="0.3">
      <c r="A23" s="31" t="s">
        <v>158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23" ht="12.6" customHeight="1" x14ac:dyDescent="0.3">
      <c r="A24" s="40" t="s">
        <v>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ht="243" customHeight="1" x14ac:dyDescent="0.3">
      <c r="A25" s="7" t="s">
        <v>0</v>
      </c>
      <c r="B25" s="7" t="s">
        <v>1</v>
      </c>
      <c r="C25" s="8" t="s">
        <v>2</v>
      </c>
      <c r="D25" s="24" t="s">
        <v>43</v>
      </c>
      <c r="E25" s="24" t="s">
        <v>89</v>
      </c>
      <c r="F25" s="28" t="s">
        <v>90</v>
      </c>
      <c r="G25" s="22" t="s">
        <v>91</v>
      </c>
      <c r="H25" s="22" t="s">
        <v>92</v>
      </c>
      <c r="I25" s="22" t="s">
        <v>93</v>
      </c>
      <c r="J25" s="22" t="s">
        <v>94</v>
      </c>
      <c r="K25" s="22" t="s">
        <v>95</v>
      </c>
      <c r="L25" s="22" t="s">
        <v>96</v>
      </c>
      <c r="M25" s="22" t="s">
        <v>104</v>
      </c>
      <c r="N25" s="22" t="s">
        <v>97</v>
      </c>
      <c r="O25" s="22" t="s">
        <v>98</v>
      </c>
      <c r="P25" s="22" t="s">
        <v>103</v>
      </c>
      <c r="Q25" s="22" t="s">
        <v>102</v>
      </c>
      <c r="R25" s="22" t="s">
        <v>101</v>
      </c>
      <c r="S25" s="22" t="s">
        <v>100</v>
      </c>
      <c r="T25" s="22" t="s">
        <v>99</v>
      </c>
      <c r="U25" s="10" t="s">
        <v>3</v>
      </c>
      <c r="V25" s="10" t="s">
        <v>4</v>
      </c>
      <c r="W25" s="10" t="s">
        <v>5</v>
      </c>
    </row>
    <row r="26" spans="1:23" ht="14.1" customHeight="1" x14ac:dyDescent="0.3">
      <c r="A26" s="6">
        <v>20</v>
      </c>
      <c r="B26" s="16"/>
      <c r="C26" s="17"/>
      <c r="D26" s="25">
        <v>4</v>
      </c>
      <c r="E26" s="25">
        <v>4</v>
      </c>
      <c r="F26" s="25">
        <v>4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/>
      <c r="P26" s="3">
        <v>3</v>
      </c>
      <c r="Q26" s="3">
        <v>3</v>
      </c>
      <c r="R26" s="3">
        <v>3</v>
      </c>
      <c r="S26" s="3">
        <v>3</v>
      </c>
      <c r="T26" s="3">
        <v>3</v>
      </c>
      <c r="U26" s="4">
        <f>SUM(D26:T26)</f>
        <v>51</v>
      </c>
      <c r="V26" s="4">
        <f>AVERAGE(D26:T26)</f>
        <v>3.1875</v>
      </c>
      <c r="W26" s="12" t="str">
        <f>IF(V26&gt;=3.5,"Çok İyi",IF(V26&gt;=2.5,"İyi",IF(V26&gt;=1.5,"Yeterli","Geliştirilmeli")))</f>
        <v>İyi</v>
      </c>
    </row>
    <row r="27" spans="1:23" ht="14.1" customHeight="1" x14ac:dyDescent="0.3">
      <c r="A27" s="6">
        <v>21</v>
      </c>
      <c r="B27" s="16"/>
      <c r="C27" s="17"/>
      <c r="D27" s="25">
        <v>4</v>
      </c>
      <c r="E27" s="25">
        <v>4</v>
      </c>
      <c r="F27" s="25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/>
      <c r="P27" s="3">
        <v>4</v>
      </c>
      <c r="Q27" s="3">
        <v>4</v>
      </c>
      <c r="R27" s="3">
        <v>4</v>
      </c>
      <c r="S27" s="3">
        <v>4</v>
      </c>
      <c r="T27" s="3">
        <v>4</v>
      </c>
      <c r="U27" s="4">
        <f t="shared" ref="U27:U40" si="3">SUM(D27:T27)</f>
        <v>64</v>
      </c>
      <c r="V27" s="4">
        <f t="shared" ref="V27:V40" si="4">AVERAGE(D27:T27)</f>
        <v>4</v>
      </c>
      <c r="W27" s="12" t="str">
        <f t="shared" ref="W27:W38" si="5">IF(V27&gt;=3.5,"Çok İyi",IF(V27&gt;=2.5,"İyi",IF(V27&gt;=1.5,"Yeterli","Geliştirilmeli")))</f>
        <v>Çok İyi</v>
      </c>
    </row>
    <row r="28" spans="1:23" ht="14.1" customHeight="1" x14ac:dyDescent="0.3">
      <c r="A28" s="6">
        <v>22</v>
      </c>
      <c r="B28" s="16"/>
      <c r="C28" s="17"/>
      <c r="D28" s="25">
        <v>4</v>
      </c>
      <c r="E28" s="25">
        <v>4</v>
      </c>
      <c r="F28" s="25">
        <v>4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/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4">
        <f t="shared" si="3"/>
        <v>25</v>
      </c>
      <c r="V28" s="4">
        <f t="shared" si="4"/>
        <v>1.5625</v>
      </c>
      <c r="W28" s="12" t="str">
        <f t="shared" si="5"/>
        <v>Yeterli</v>
      </c>
    </row>
    <row r="29" spans="1:23" ht="14.1" customHeight="1" x14ac:dyDescent="0.3">
      <c r="A29" s="6">
        <v>23</v>
      </c>
      <c r="B29" s="16"/>
      <c r="C29" s="17"/>
      <c r="D29" s="25">
        <v>4</v>
      </c>
      <c r="E29" s="25">
        <v>4</v>
      </c>
      <c r="F29" s="25">
        <v>4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/>
      <c r="P29" s="3">
        <v>1</v>
      </c>
      <c r="Q29" s="3">
        <v>1</v>
      </c>
      <c r="R29" s="3">
        <v>1</v>
      </c>
      <c r="S29" s="3">
        <v>1</v>
      </c>
      <c r="T29" s="3">
        <v>1</v>
      </c>
      <c r="U29" s="4">
        <f t="shared" si="3"/>
        <v>25</v>
      </c>
      <c r="V29" s="4">
        <f t="shared" si="4"/>
        <v>1.5625</v>
      </c>
      <c r="W29" s="12" t="str">
        <f t="shared" si="5"/>
        <v>Yeterli</v>
      </c>
    </row>
    <row r="30" spans="1:23" ht="14.1" customHeight="1" x14ac:dyDescent="0.3">
      <c r="A30" s="6">
        <v>24</v>
      </c>
      <c r="B30" s="16"/>
      <c r="C30" s="17"/>
      <c r="D30" s="25">
        <v>4</v>
      </c>
      <c r="E30" s="25">
        <v>4</v>
      </c>
      <c r="F30" s="25">
        <v>4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/>
      <c r="P30" s="3">
        <v>1</v>
      </c>
      <c r="Q30" s="3">
        <v>1</v>
      </c>
      <c r="R30" s="3">
        <v>1</v>
      </c>
      <c r="S30" s="3">
        <v>1</v>
      </c>
      <c r="T30" s="3">
        <v>1</v>
      </c>
      <c r="U30" s="4">
        <f t="shared" si="3"/>
        <v>25</v>
      </c>
      <c r="V30" s="4">
        <f t="shared" si="4"/>
        <v>1.5625</v>
      </c>
      <c r="W30" s="12" t="str">
        <f t="shared" si="5"/>
        <v>Yeterli</v>
      </c>
    </row>
    <row r="31" spans="1:23" ht="14.1" customHeight="1" x14ac:dyDescent="0.3">
      <c r="A31" s="6">
        <v>25</v>
      </c>
      <c r="B31" s="16"/>
      <c r="C31" s="17"/>
      <c r="D31" s="25">
        <v>4</v>
      </c>
      <c r="E31" s="25">
        <v>4</v>
      </c>
      <c r="F31" s="25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/>
      <c r="P31" s="3">
        <v>4</v>
      </c>
      <c r="Q31" s="3">
        <v>4</v>
      </c>
      <c r="R31" s="3">
        <v>4</v>
      </c>
      <c r="S31" s="3">
        <v>4</v>
      </c>
      <c r="T31" s="3">
        <v>4</v>
      </c>
      <c r="U31" s="4">
        <f t="shared" si="3"/>
        <v>64</v>
      </c>
      <c r="V31" s="4">
        <f t="shared" si="4"/>
        <v>4</v>
      </c>
      <c r="W31" s="12" t="str">
        <f t="shared" si="5"/>
        <v>Çok İyi</v>
      </c>
    </row>
    <row r="32" spans="1:23" ht="14.1" customHeight="1" x14ac:dyDescent="0.3">
      <c r="A32" s="6">
        <v>26</v>
      </c>
      <c r="B32" s="16"/>
      <c r="C32" s="17"/>
      <c r="D32" s="25">
        <v>4</v>
      </c>
      <c r="E32" s="25">
        <v>4</v>
      </c>
      <c r="F32" s="25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/>
      <c r="P32" s="3">
        <v>4</v>
      </c>
      <c r="Q32" s="3">
        <v>4</v>
      </c>
      <c r="R32" s="3">
        <v>4</v>
      </c>
      <c r="S32" s="3">
        <v>4</v>
      </c>
      <c r="T32" s="3">
        <v>4</v>
      </c>
      <c r="U32" s="4">
        <f t="shared" si="3"/>
        <v>64</v>
      </c>
      <c r="V32" s="4">
        <f t="shared" si="4"/>
        <v>4</v>
      </c>
      <c r="W32" s="12" t="str">
        <f t="shared" si="5"/>
        <v>Çok İyi</v>
      </c>
    </row>
    <row r="33" spans="1:23" ht="14.1" customHeight="1" x14ac:dyDescent="0.3">
      <c r="A33" s="6">
        <v>27</v>
      </c>
      <c r="B33" s="16"/>
      <c r="C33" s="17"/>
      <c r="D33" s="25">
        <v>4</v>
      </c>
      <c r="E33" s="25">
        <v>4</v>
      </c>
      <c r="F33" s="25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/>
      <c r="P33" s="3">
        <v>4</v>
      </c>
      <c r="Q33" s="3">
        <v>4</v>
      </c>
      <c r="R33" s="3">
        <v>4</v>
      </c>
      <c r="S33" s="3">
        <v>4</v>
      </c>
      <c r="T33" s="3">
        <v>4</v>
      </c>
      <c r="U33" s="4">
        <f t="shared" si="3"/>
        <v>64</v>
      </c>
      <c r="V33" s="4">
        <f t="shared" si="4"/>
        <v>4</v>
      </c>
      <c r="W33" s="12" t="str">
        <f t="shared" si="5"/>
        <v>Çok İyi</v>
      </c>
    </row>
    <row r="34" spans="1:23" ht="14.1" customHeight="1" x14ac:dyDescent="0.3">
      <c r="A34" s="6">
        <v>28</v>
      </c>
      <c r="B34" s="16"/>
      <c r="C34" s="17"/>
      <c r="D34" s="25">
        <v>4</v>
      </c>
      <c r="E34" s="25">
        <v>4</v>
      </c>
      <c r="F34" s="25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/>
      <c r="P34" s="3">
        <v>4</v>
      </c>
      <c r="Q34" s="3">
        <v>4</v>
      </c>
      <c r="R34" s="3">
        <v>4</v>
      </c>
      <c r="S34" s="3">
        <v>4</v>
      </c>
      <c r="T34" s="3">
        <v>4</v>
      </c>
      <c r="U34" s="4">
        <f>SUM(D34:T34)</f>
        <v>64</v>
      </c>
      <c r="V34" s="4">
        <f t="shared" si="4"/>
        <v>4</v>
      </c>
      <c r="W34" s="12" t="str">
        <f t="shared" si="5"/>
        <v>Çok İyi</v>
      </c>
    </row>
    <row r="35" spans="1:23" ht="14.1" customHeight="1" x14ac:dyDescent="0.3">
      <c r="A35" s="6">
        <v>29</v>
      </c>
      <c r="B35" s="16"/>
      <c r="C35" s="17"/>
      <c r="D35" s="25">
        <v>4</v>
      </c>
      <c r="E35" s="25">
        <v>4</v>
      </c>
      <c r="F35" s="25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/>
      <c r="P35" s="3">
        <v>4</v>
      </c>
      <c r="Q35" s="3">
        <v>4</v>
      </c>
      <c r="R35" s="3">
        <v>4</v>
      </c>
      <c r="S35" s="3">
        <v>4</v>
      </c>
      <c r="T35" s="3">
        <v>4</v>
      </c>
      <c r="U35" s="4">
        <f t="shared" si="3"/>
        <v>64</v>
      </c>
      <c r="V35" s="4">
        <f t="shared" si="4"/>
        <v>4</v>
      </c>
      <c r="W35" s="12" t="str">
        <f t="shared" si="5"/>
        <v>Çok İyi</v>
      </c>
    </row>
    <row r="36" spans="1:23" ht="14.1" customHeight="1" x14ac:dyDescent="0.3">
      <c r="A36" s="6">
        <v>30</v>
      </c>
      <c r="B36" s="16"/>
      <c r="C36" s="17"/>
      <c r="D36" s="25">
        <v>4</v>
      </c>
      <c r="E36" s="25">
        <v>4</v>
      </c>
      <c r="F36" s="25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/>
      <c r="P36" s="3">
        <v>4</v>
      </c>
      <c r="Q36" s="3">
        <v>4</v>
      </c>
      <c r="R36" s="3">
        <v>4</v>
      </c>
      <c r="S36" s="3">
        <v>4</v>
      </c>
      <c r="T36" s="3">
        <v>4</v>
      </c>
      <c r="U36" s="4">
        <f t="shared" si="3"/>
        <v>64</v>
      </c>
      <c r="V36" s="4">
        <f t="shared" si="4"/>
        <v>4</v>
      </c>
      <c r="W36" s="12" t="str">
        <f t="shared" si="5"/>
        <v>Çok İyi</v>
      </c>
    </row>
    <row r="37" spans="1:23" ht="14.1" customHeight="1" x14ac:dyDescent="0.3">
      <c r="A37" s="6">
        <v>31</v>
      </c>
      <c r="B37" s="16"/>
      <c r="C37" s="17"/>
      <c r="D37" s="25">
        <v>4</v>
      </c>
      <c r="E37" s="25">
        <v>4</v>
      </c>
      <c r="F37" s="25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/>
      <c r="P37" s="3">
        <v>4</v>
      </c>
      <c r="Q37" s="3">
        <v>4</v>
      </c>
      <c r="R37" s="3">
        <v>4</v>
      </c>
      <c r="S37" s="3">
        <v>4</v>
      </c>
      <c r="T37" s="3">
        <v>4</v>
      </c>
      <c r="U37" s="4">
        <f t="shared" si="3"/>
        <v>64</v>
      </c>
      <c r="V37" s="4">
        <f t="shared" si="4"/>
        <v>4</v>
      </c>
      <c r="W37" s="12" t="str">
        <f t="shared" si="5"/>
        <v>Çok İyi</v>
      </c>
    </row>
    <row r="38" spans="1:23" ht="14.1" customHeight="1" x14ac:dyDescent="0.3">
      <c r="A38" s="6">
        <v>32</v>
      </c>
      <c r="B38" s="16"/>
      <c r="C38" s="17"/>
      <c r="D38" s="25">
        <v>4</v>
      </c>
      <c r="E38" s="25">
        <v>4</v>
      </c>
      <c r="F38" s="25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/>
      <c r="P38" s="3">
        <v>4</v>
      </c>
      <c r="Q38" s="3">
        <v>4</v>
      </c>
      <c r="R38" s="3">
        <v>4</v>
      </c>
      <c r="S38" s="3">
        <v>4</v>
      </c>
      <c r="T38" s="3">
        <v>4</v>
      </c>
      <c r="U38" s="4">
        <f t="shared" si="3"/>
        <v>64</v>
      </c>
      <c r="V38" s="4">
        <f t="shared" si="4"/>
        <v>4</v>
      </c>
      <c r="W38" s="12" t="str">
        <f t="shared" si="5"/>
        <v>Çok İyi</v>
      </c>
    </row>
    <row r="39" spans="1:23" ht="14.1" customHeight="1" x14ac:dyDescent="0.3">
      <c r="A39" s="6">
        <v>33</v>
      </c>
      <c r="B39" s="2"/>
      <c r="C39" s="2"/>
      <c r="D39" s="25">
        <v>4</v>
      </c>
      <c r="E39" s="25">
        <v>4</v>
      </c>
      <c r="F39" s="25">
        <v>4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4">
        <f t="shared" si="3"/>
        <v>12</v>
      </c>
      <c r="V39" s="4">
        <f t="shared" si="4"/>
        <v>4</v>
      </c>
      <c r="W39" s="12"/>
    </row>
    <row r="40" spans="1:23" ht="14.1" customHeight="1" x14ac:dyDescent="0.3">
      <c r="A40" s="6">
        <v>34</v>
      </c>
      <c r="B40" s="2"/>
      <c r="C40" s="2"/>
      <c r="D40" s="25">
        <v>4</v>
      </c>
      <c r="E40" s="25">
        <v>4</v>
      </c>
      <c r="F40" s="25">
        <v>4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4">
        <f t="shared" si="3"/>
        <v>12</v>
      </c>
      <c r="V40" s="4">
        <f t="shared" si="4"/>
        <v>4</v>
      </c>
      <c r="W40" s="12"/>
    </row>
    <row r="42" spans="1:23" x14ac:dyDescent="0.3">
      <c r="C42" s="30" t="s">
        <v>26</v>
      </c>
      <c r="D42" s="30"/>
      <c r="E42" s="30"/>
      <c r="F42" s="30"/>
      <c r="G42" s="30"/>
      <c r="Q42" s="30" t="s">
        <v>27</v>
      </c>
      <c r="R42" s="30"/>
      <c r="S42" s="30"/>
      <c r="T42" s="30"/>
      <c r="U42" s="30"/>
      <c r="V42" s="30"/>
    </row>
    <row r="43" spans="1:23" x14ac:dyDescent="0.3">
      <c r="C43" s="30" t="s">
        <v>7</v>
      </c>
      <c r="D43" s="30"/>
      <c r="E43" s="30"/>
      <c r="F43" s="30"/>
      <c r="G43" s="30"/>
      <c r="Q43" s="30" t="s">
        <v>8</v>
      </c>
      <c r="R43" s="30"/>
      <c r="S43" s="30"/>
      <c r="T43" s="30"/>
      <c r="U43" s="30"/>
      <c r="V43" s="30"/>
    </row>
  </sheetData>
  <mergeCells count="8">
    <mergeCell ref="C43:G43"/>
    <mergeCell ref="Q42:V42"/>
    <mergeCell ref="Q43:V43"/>
    <mergeCell ref="A1:W1"/>
    <mergeCell ref="A2:W2"/>
    <mergeCell ref="A23:W23"/>
    <mergeCell ref="A24:W24"/>
    <mergeCell ref="C42:G42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3"/>
  <sheetViews>
    <sheetView showWhiteSpace="0" view="pageLayout" topLeftCell="A4" zoomScaleNormal="100" workbookViewId="0">
      <selection activeCell="A23" sqref="A23:AB23"/>
    </sheetView>
  </sheetViews>
  <sheetFormatPr defaultRowHeight="14.4" x14ac:dyDescent="0.3"/>
  <cols>
    <col min="1" max="1" width="4.109375" customWidth="1"/>
    <col min="2" max="2" width="4.6640625" style="1" customWidth="1"/>
    <col min="3" max="3" width="26.6640625" customWidth="1"/>
    <col min="4" max="5" width="4.109375" customWidth="1"/>
    <col min="6" max="6" width="4.88671875" customWidth="1"/>
    <col min="7" max="7" width="4.21875" customWidth="1"/>
    <col min="8" max="9" width="5" customWidth="1"/>
    <col min="10" max="10" width="3.33203125" customWidth="1"/>
    <col min="11" max="11" width="4.5546875" customWidth="1"/>
    <col min="12" max="12" width="2.77734375" customWidth="1"/>
    <col min="13" max="13" width="4.88671875" customWidth="1"/>
    <col min="14" max="14" width="4.5546875" customWidth="1"/>
    <col min="15" max="15" width="4.21875" customWidth="1"/>
    <col min="16" max="16" width="3.33203125" customWidth="1"/>
    <col min="17" max="17" width="5" customWidth="1"/>
    <col min="18" max="18" width="2.88671875" customWidth="1"/>
    <col min="19" max="19" width="3.33203125" customWidth="1"/>
    <col min="20" max="20" width="3" customWidth="1"/>
    <col min="21" max="21" width="3.109375" customWidth="1"/>
    <col min="22" max="22" width="2.88671875" customWidth="1"/>
    <col min="23" max="23" width="4.6640625" customWidth="1"/>
    <col min="24" max="24" width="3.109375" customWidth="1"/>
    <col min="25" max="25" width="4.21875" customWidth="1"/>
    <col min="26" max="26" width="3.77734375" customWidth="1"/>
    <col min="27" max="27" width="3.5546875" customWidth="1"/>
    <col min="28" max="28" width="8.88671875" customWidth="1"/>
  </cols>
  <sheetData>
    <row r="1" spans="1:28" ht="15.6" x14ac:dyDescent="0.3">
      <c r="A1" s="31" t="s">
        <v>159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x14ac:dyDescent="0.3">
      <c r="A2" s="40" t="s">
        <v>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ht="243" customHeight="1" x14ac:dyDescent="0.3">
      <c r="A3" s="7" t="s">
        <v>0</v>
      </c>
      <c r="B3" s="7" t="s">
        <v>1</v>
      </c>
      <c r="C3" s="8" t="s">
        <v>2</v>
      </c>
      <c r="D3" s="21" t="s">
        <v>105</v>
      </c>
      <c r="E3" s="11" t="s">
        <v>106</v>
      </c>
      <c r="F3" s="21" t="s">
        <v>107</v>
      </c>
      <c r="G3" s="21" t="s">
        <v>108</v>
      </c>
      <c r="H3" s="21" t="s">
        <v>109</v>
      </c>
      <c r="I3" s="21" t="s">
        <v>110</v>
      </c>
      <c r="J3" s="21" t="s">
        <v>111</v>
      </c>
      <c r="K3" s="21" t="s">
        <v>112</v>
      </c>
      <c r="L3" s="21" t="s">
        <v>113</v>
      </c>
      <c r="M3" s="21" t="s">
        <v>114</v>
      </c>
      <c r="N3" s="11" t="s">
        <v>126</v>
      </c>
      <c r="O3" s="11" t="s">
        <v>125</v>
      </c>
      <c r="P3" s="21" t="s">
        <v>124</v>
      </c>
      <c r="Q3" s="21" t="s">
        <v>123</v>
      </c>
      <c r="R3" s="21" t="s">
        <v>122</v>
      </c>
      <c r="S3" s="21" t="s">
        <v>121</v>
      </c>
      <c r="T3" s="21" t="s">
        <v>120</v>
      </c>
      <c r="U3" s="21" t="s">
        <v>119</v>
      </c>
      <c r="V3" s="21" t="s">
        <v>118</v>
      </c>
      <c r="W3" s="21" t="s">
        <v>117</v>
      </c>
      <c r="X3" s="21" t="s">
        <v>116</v>
      </c>
      <c r="Y3" s="21" t="s">
        <v>115</v>
      </c>
      <c r="Z3" s="10" t="s">
        <v>3</v>
      </c>
      <c r="AA3" s="10" t="s">
        <v>4</v>
      </c>
      <c r="AB3" s="10" t="s">
        <v>5</v>
      </c>
    </row>
    <row r="4" spans="1:28" ht="14.1" customHeight="1" x14ac:dyDescent="0.3">
      <c r="A4" s="6">
        <v>1</v>
      </c>
      <c r="B4" s="18"/>
      <c r="C4" s="19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4</v>
      </c>
      <c r="Z4" s="4">
        <f t="shared" ref="Z4:Z22" si="0">SUM(D4:Y4)</f>
        <v>88</v>
      </c>
      <c r="AA4" s="4">
        <f t="shared" ref="AA4:AA22" si="1">AVERAGE(D4:Y4)</f>
        <v>4</v>
      </c>
      <c r="AB4" s="12" t="str">
        <f>IF(AA4&gt;=3.5,"Çok İyi",IF(AA4&gt;=2.5,"İyi",IF(AA4&gt;=1.5,"Yeterli","Geliştirilmeli")))</f>
        <v>Çok İyi</v>
      </c>
    </row>
    <row r="5" spans="1:28" ht="14.1" customHeight="1" x14ac:dyDescent="0.3">
      <c r="A5" s="6">
        <v>2</v>
      </c>
      <c r="B5" s="16"/>
      <c r="C5" s="17"/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1</v>
      </c>
      <c r="Y5" s="3">
        <v>1</v>
      </c>
      <c r="Z5" s="4">
        <f t="shared" si="0"/>
        <v>22</v>
      </c>
      <c r="AA5" s="4">
        <f t="shared" si="1"/>
        <v>1</v>
      </c>
      <c r="AB5" s="12" t="str">
        <f t="shared" ref="AB5:AB22" si="2">IF(AA5&gt;=3.5,"Çok İyi",IF(AA5&gt;=2.5,"İyi",IF(AA5&gt;=1.5,"Yeterli","Geliştirilmeli")))</f>
        <v>Geliştirilmeli</v>
      </c>
    </row>
    <row r="6" spans="1:28" ht="14.1" customHeight="1" x14ac:dyDescent="0.3">
      <c r="A6" s="6">
        <v>3</v>
      </c>
      <c r="B6" s="16"/>
      <c r="C6" s="17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4</v>
      </c>
      <c r="T6" s="3">
        <v>4</v>
      </c>
      <c r="U6" s="3">
        <v>4</v>
      </c>
      <c r="V6" s="3">
        <v>4</v>
      </c>
      <c r="W6" s="3"/>
      <c r="X6" s="3"/>
      <c r="Y6" s="3"/>
      <c r="Z6" s="4">
        <f t="shared" si="0"/>
        <v>76</v>
      </c>
      <c r="AA6" s="4">
        <f t="shared" si="1"/>
        <v>4</v>
      </c>
      <c r="AB6" s="12" t="str">
        <f t="shared" si="2"/>
        <v>Çok İyi</v>
      </c>
    </row>
    <row r="7" spans="1:28" ht="14.1" customHeight="1" x14ac:dyDescent="0.3">
      <c r="A7" s="6">
        <v>4</v>
      </c>
      <c r="B7" s="16"/>
      <c r="C7" s="17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3">
        <v>4</v>
      </c>
      <c r="U7" s="3">
        <v>4</v>
      </c>
      <c r="V7" s="3">
        <v>4</v>
      </c>
      <c r="W7" s="3"/>
      <c r="X7" s="3"/>
      <c r="Y7" s="3"/>
      <c r="Z7" s="4">
        <f t="shared" si="0"/>
        <v>76</v>
      </c>
      <c r="AA7" s="4">
        <f t="shared" si="1"/>
        <v>4</v>
      </c>
      <c r="AB7" s="12" t="str">
        <f t="shared" si="2"/>
        <v>Çok İyi</v>
      </c>
    </row>
    <row r="8" spans="1:28" ht="14.1" customHeight="1" x14ac:dyDescent="0.3">
      <c r="A8" s="6">
        <v>5</v>
      </c>
      <c r="B8" s="16"/>
      <c r="C8" s="17"/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/>
      <c r="X8" s="3"/>
      <c r="Y8" s="3"/>
      <c r="Z8" s="4">
        <f t="shared" si="0"/>
        <v>57</v>
      </c>
      <c r="AA8" s="4">
        <f t="shared" si="1"/>
        <v>3</v>
      </c>
      <c r="AB8" s="12" t="str">
        <f t="shared" si="2"/>
        <v>İyi</v>
      </c>
    </row>
    <row r="9" spans="1:28" ht="14.1" customHeight="1" x14ac:dyDescent="0.3">
      <c r="A9" s="6">
        <v>6</v>
      </c>
      <c r="B9" s="16"/>
      <c r="C9" s="17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  <c r="T9" s="3">
        <v>4</v>
      </c>
      <c r="U9" s="3">
        <v>4</v>
      </c>
      <c r="V9" s="3">
        <v>4</v>
      </c>
      <c r="W9" s="3"/>
      <c r="X9" s="3"/>
      <c r="Y9" s="3"/>
      <c r="Z9" s="4">
        <f t="shared" si="0"/>
        <v>76</v>
      </c>
      <c r="AA9" s="4">
        <f t="shared" si="1"/>
        <v>4</v>
      </c>
      <c r="AB9" s="12" t="str">
        <f t="shared" si="2"/>
        <v>Çok İyi</v>
      </c>
    </row>
    <row r="10" spans="1:28" ht="14.1" customHeight="1" x14ac:dyDescent="0.3">
      <c r="A10" s="6">
        <v>7</v>
      </c>
      <c r="B10" s="16"/>
      <c r="C10" s="17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3">
        <v>4</v>
      </c>
      <c r="U10" s="3">
        <v>4</v>
      </c>
      <c r="V10" s="3">
        <v>4</v>
      </c>
      <c r="W10" s="3"/>
      <c r="X10" s="3"/>
      <c r="Y10" s="3"/>
      <c r="Z10" s="4">
        <f t="shared" si="0"/>
        <v>76</v>
      </c>
      <c r="AA10" s="4">
        <f t="shared" si="1"/>
        <v>4</v>
      </c>
      <c r="AB10" s="12" t="str">
        <f t="shared" si="2"/>
        <v>Çok İyi</v>
      </c>
    </row>
    <row r="11" spans="1:28" ht="14.1" customHeight="1" x14ac:dyDescent="0.3">
      <c r="A11" s="6">
        <v>8</v>
      </c>
      <c r="B11" s="16"/>
      <c r="C11" s="17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/>
      <c r="X11" s="3"/>
      <c r="Y11" s="3"/>
      <c r="Z11" s="4">
        <f t="shared" si="0"/>
        <v>76</v>
      </c>
      <c r="AA11" s="4">
        <f t="shared" si="1"/>
        <v>4</v>
      </c>
      <c r="AB11" s="12" t="str">
        <f t="shared" si="2"/>
        <v>Çok İyi</v>
      </c>
    </row>
    <row r="12" spans="1:28" ht="14.1" customHeight="1" x14ac:dyDescent="0.3">
      <c r="A12" s="6">
        <v>9</v>
      </c>
      <c r="B12" s="16"/>
      <c r="C12" s="17"/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/>
      <c r="X12" s="3"/>
      <c r="Y12" s="3"/>
      <c r="Z12" s="4">
        <f t="shared" si="0"/>
        <v>19</v>
      </c>
      <c r="AA12" s="4">
        <f t="shared" si="1"/>
        <v>1</v>
      </c>
      <c r="AB12" s="12" t="str">
        <f t="shared" si="2"/>
        <v>Geliştirilmeli</v>
      </c>
    </row>
    <row r="13" spans="1:28" ht="14.1" customHeight="1" x14ac:dyDescent="0.3">
      <c r="A13" s="6">
        <v>10</v>
      </c>
      <c r="B13" s="16"/>
      <c r="C13" s="17"/>
      <c r="D13" s="3">
        <v>2</v>
      </c>
      <c r="E13" s="3">
        <v>2</v>
      </c>
      <c r="F13" s="3">
        <v>2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>
        <v>2</v>
      </c>
      <c r="P13" s="3">
        <v>2</v>
      </c>
      <c r="Q13" s="3">
        <v>2</v>
      </c>
      <c r="R13" s="3">
        <v>2</v>
      </c>
      <c r="S13" s="3">
        <v>2</v>
      </c>
      <c r="T13" s="3">
        <v>2</v>
      </c>
      <c r="U13" s="3">
        <v>2</v>
      </c>
      <c r="V13" s="3">
        <v>2</v>
      </c>
      <c r="W13" s="3"/>
      <c r="X13" s="3"/>
      <c r="Y13" s="3"/>
      <c r="Z13" s="4">
        <f t="shared" si="0"/>
        <v>38</v>
      </c>
      <c r="AA13" s="4">
        <f t="shared" si="1"/>
        <v>2</v>
      </c>
      <c r="AB13" s="12" t="str">
        <f>IF(AA13&gt;=3.5,"Çok İyi",IF(AA13&gt;=2.5,"İyi",IF(AA13&gt;=1.5,"Yeterli","Geliştirilmeli")))</f>
        <v>Yeterli</v>
      </c>
    </row>
    <row r="14" spans="1:28" ht="14.1" customHeight="1" x14ac:dyDescent="0.3">
      <c r="A14" s="6">
        <v>11</v>
      </c>
      <c r="B14" s="16"/>
      <c r="C14" s="17"/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/>
      <c r="X14" s="3"/>
      <c r="Y14" s="3"/>
      <c r="Z14" s="4">
        <f t="shared" si="0"/>
        <v>19</v>
      </c>
      <c r="AA14" s="4">
        <f t="shared" si="1"/>
        <v>1</v>
      </c>
      <c r="AB14" s="12" t="str">
        <f t="shared" si="2"/>
        <v>Geliştirilmeli</v>
      </c>
    </row>
    <row r="15" spans="1:28" ht="14.1" customHeight="1" x14ac:dyDescent="0.3">
      <c r="A15" s="6">
        <v>12</v>
      </c>
      <c r="B15" s="16"/>
      <c r="C15" s="17"/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>
        <v>3</v>
      </c>
      <c r="S15" s="3">
        <v>3</v>
      </c>
      <c r="T15" s="3">
        <v>3</v>
      </c>
      <c r="U15" s="3">
        <v>3</v>
      </c>
      <c r="V15" s="3">
        <v>3</v>
      </c>
      <c r="W15" s="3"/>
      <c r="X15" s="3"/>
      <c r="Y15" s="3"/>
      <c r="Z15" s="4">
        <f t="shared" si="0"/>
        <v>57</v>
      </c>
      <c r="AA15" s="4">
        <f t="shared" si="1"/>
        <v>3</v>
      </c>
      <c r="AB15" s="12" t="str">
        <f t="shared" si="2"/>
        <v>İyi</v>
      </c>
    </row>
    <row r="16" spans="1:28" ht="14.1" customHeight="1" x14ac:dyDescent="0.3">
      <c r="A16" s="6">
        <v>13</v>
      </c>
      <c r="B16" s="16"/>
      <c r="C16" s="17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3">
        <v>4</v>
      </c>
      <c r="U16" s="3">
        <v>4</v>
      </c>
      <c r="V16" s="3">
        <v>4</v>
      </c>
      <c r="W16" s="3"/>
      <c r="X16" s="3"/>
      <c r="Y16" s="3"/>
      <c r="Z16" s="4">
        <f t="shared" si="0"/>
        <v>76</v>
      </c>
      <c r="AA16" s="4">
        <f t="shared" si="1"/>
        <v>4</v>
      </c>
      <c r="AB16" s="12" t="str">
        <f t="shared" si="2"/>
        <v>Çok İyi</v>
      </c>
    </row>
    <row r="17" spans="1:28" ht="14.1" customHeight="1" x14ac:dyDescent="0.3">
      <c r="A17" s="6">
        <v>14</v>
      </c>
      <c r="B17" s="16"/>
      <c r="C17" s="17"/>
      <c r="D17" s="3">
        <v>4</v>
      </c>
      <c r="E17" s="3">
        <v>4</v>
      </c>
      <c r="F17" s="3">
        <v>4</v>
      </c>
      <c r="G17" s="3">
        <v>4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">
        <f t="shared" si="0"/>
        <v>16</v>
      </c>
      <c r="AA17" s="4">
        <f t="shared" si="1"/>
        <v>4</v>
      </c>
      <c r="AB17" s="12" t="str">
        <f t="shared" si="2"/>
        <v>Çok İyi</v>
      </c>
    </row>
    <row r="18" spans="1:28" ht="14.1" customHeight="1" x14ac:dyDescent="0.3">
      <c r="A18" s="6">
        <v>15</v>
      </c>
      <c r="B18" s="16"/>
      <c r="C18" s="17"/>
      <c r="D18" s="3">
        <v>4</v>
      </c>
      <c r="E18" s="3">
        <v>4</v>
      </c>
      <c r="F18" s="3">
        <v>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>
        <f t="shared" si="0"/>
        <v>12</v>
      </c>
      <c r="AA18" s="4">
        <f t="shared" si="1"/>
        <v>4</v>
      </c>
      <c r="AB18" s="12" t="str">
        <f t="shared" si="2"/>
        <v>Çok İyi</v>
      </c>
    </row>
    <row r="19" spans="1:28" ht="14.1" customHeight="1" x14ac:dyDescent="0.3">
      <c r="A19" s="6">
        <v>16</v>
      </c>
      <c r="B19" s="16"/>
      <c r="C19" s="17"/>
      <c r="D19" s="3">
        <v>4</v>
      </c>
      <c r="E19" s="3">
        <v>4</v>
      </c>
      <c r="F19" s="3">
        <v>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">
        <f t="shared" si="0"/>
        <v>12</v>
      </c>
      <c r="AA19" s="4">
        <f t="shared" si="1"/>
        <v>4</v>
      </c>
      <c r="AB19" s="12" t="str">
        <f t="shared" si="2"/>
        <v>Çok İyi</v>
      </c>
    </row>
    <row r="20" spans="1:28" ht="14.1" customHeight="1" x14ac:dyDescent="0.3">
      <c r="A20" s="6">
        <v>17</v>
      </c>
      <c r="B20" s="16"/>
      <c r="C20" s="17"/>
      <c r="D20" s="3">
        <v>4</v>
      </c>
      <c r="E20" s="3">
        <v>4</v>
      </c>
      <c r="F20" s="3">
        <v>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">
        <f t="shared" si="0"/>
        <v>12</v>
      </c>
      <c r="AA20" s="4">
        <f t="shared" si="1"/>
        <v>4</v>
      </c>
      <c r="AB20" s="12" t="str">
        <f t="shared" si="2"/>
        <v>Çok İyi</v>
      </c>
    </row>
    <row r="21" spans="1:28" ht="14.1" customHeight="1" x14ac:dyDescent="0.3">
      <c r="A21" s="6">
        <v>18</v>
      </c>
      <c r="B21" s="16"/>
      <c r="C21" s="17"/>
      <c r="D21" s="3">
        <v>4</v>
      </c>
      <c r="E21" s="3">
        <v>4</v>
      </c>
      <c r="F21" s="3">
        <v>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">
        <f t="shared" si="0"/>
        <v>12</v>
      </c>
      <c r="AA21" s="4">
        <f t="shared" si="1"/>
        <v>4</v>
      </c>
      <c r="AB21" s="12" t="str">
        <f t="shared" si="2"/>
        <v>Çok İyi</v>
      </c>
    </row>
    <row r="22" spans="1:28" ht="14.1" customHeight="1" x14ac:dyDescent="0.3">
      <c r="A22" s="6">
        <v>19</v>
      </c>
      <c r="B22" s="16"/>
      <c r="C22" s="17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>
        <v>4</v>
      </c>
      <c r="S22" s="3">
        <v>4</v>
      </c>
      <c r="T22" s="3">
        <v>4</v>
      </c>
      <c r="U22" s="3">
        <v>4</v>
      </c>
      <c r="V22" s="3">
        <v>4</v>
      </c>
      <c r="W22" s="3"/>
      <c r="X22" s="3"/>
      <c r="Y22" s="3"/>
      <c r="Z22" s="4">
        <f t="shared" si="0"/>
        <v>76</v>
      </c>
      <c r="AA22" s="4">
        <f t="shared" si="1"/>
        <v>4</v>
      </c>
      <c r="AB22" s="12" t="str">
        <f t="shared" si="2"/>
        <v>Çok İyi</v>
      </c>
    </row>
    <row r="23" spans="1:28" ht="22.2" customHeight="1" x14ac:dyDescent="0.3">
      <c r="A23" s="31" t="s">
        <v>159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</row>
    <row r="24" spans="1:28" ht="12.6" customHeight="1" x14ac:dyDescent="0.3">
      <c r="A24" s="40" t="s">
        <v>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</row>
    <row r="25" spans="1:28" ht="243" customHeight="1" x14ac:dyDescent="0.3">
      <c r="A25" s="7" t="s">
        <v>0</v>
      </c>
      <c r="B25" s="7" t="s">
        <v>1</v>
      </c>
      <c r="C25" s="8" t="s">
        <v>2</v>
      </c>
      <c r="D25" s="21" t="s">
        <v>105</v>
      </c>
      <c r="E25" s="11" t="s">
        <v>106</v>
      </c>
      <c r="F25" s="21" t="s">
        <v>107</v>
      </c>
      <c r="G25" s="21" t="s">
        <v>108</v>
      </c>
      <c r="H25" s="21" t="s">
        <v>109</v>
      </c>
      <c r="I25" s="21" t="s">
        <v>110</v>
      </c>
      <c r="J25" s="21" t="s">
        <v>111</v>
      </c>
      <c r="K25" s="21" t="s">
        <v>112</v>
      </c>
      <c r="L25" s="21" t="s">
        <v>113</v>
      </c>
      <c r="M25" s="21" t="s">
        <v>114</v>
      </c>
      <c r="N25" s="11" t="s">
        <v>126</v>
      </c>
      <c r="O25" s="11" t="s">
        <v>125</v>
      </c>
      <c r="P25" s="21" t="s">
        <v>124</v>
      </c>
      <c r="Q25" s="21" t="s">
        <v>123</v>
      </c>
      <c r="R25" s="21" t="s">
        <v>122</v>
      </c>
      <c r="S25" s="21" t="s">
        <v>121</v>
      </c>
      <c r="T25" s="21" t="s">
        <v>120</v>
      </c>
      <c r="U25" s="21" t="s">
        <v>119</v>
      </c>
      <c r="V25" s="21" t="s">
        <v>118</v>
      </c>
      <c r="W25" s="21" t="s">
        <v>117</v>
      </c>
      <c r="X25" s="21" t="s">
        <v>116</v>
      </c>
      <c r="Y25" s="21" t="s">
        <v>115</v>
      </c>
      <c r="Z25" s="10" t="s">
        <v>3</v>
      </c>
      <c r="AA25" s="10" t="s">
        <v>4</v>
      </c>
      <c r="AB25" s="10" t="s">
        <v>5</v>
      </c>
    </row>
    <row r="26" spans="1:28" ht="14.1" customHeight="1" x14ac:dyDescent="0.3">
      <c r="A26" s="6">
        <v>20</v>
      </c>
      <c r="B26" s="16"/>
      <c r="C26" s="17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>
        <v>3</v>
      </c>
      <c r="U26" s="3">
        <v>3</v>
      </c>
      <c r="V26" s="3">
        <v>3</v>
      </c>
      <c r="W26" s="3">
        <v>4</v>
      </c>
      <c r="X26" s="3">
        <v>3</v>
      </c>
      <c r="Y26" s="3">
        <v>4</v>
      </c>
      <c r="Z26" s="4">
        <f t="shared" ref="Z26:Z38" si="3">SUM(D26:Y26)</f>
        <v>68</v>
      </c>
      <c r="AA26" s="4">
        <f t="shared" ref="AA26:AA38" si="4">AVERAGE(D26:Y26)</f>
        <v>3.0909090909090908</v>
      </c>
      <c r="AB26" s="12" t="str">
        <f>IF(AA26&gt;=3.5,"Çok İyi",IF(AA26&gt;=2.5,"İyi",IF(AA26&gt;=1.5,"Yeterli","Geliştirilmeli")))</f>
        <v>İyi</v>
      </c>
    </row>
    <row r="27" spans="1:28" ht="14.1" customHeight="1" x14ac:dyDescent="0.3">
      <c r="A27" s="6">
        <v>21</v>
      </c>
      <c r="B27" s="16"/>
      <c r="C27" s="17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3">
        <v>4</v>
      </c>
      <c r="Q27" s="3">
        <v>4</v>
      </c>
      <c r="R27" s="3">
        <v>4</v>
      </c>
      <c r="S27" s="3">
        <v>4</v>
      </c>
      <c r="T27" s="3">
        <v>4</v>
      </c>
      <c r="U27" s="3">
        <v>4</v>
      </c>
      <c r="V27" s="3">
        <v>4</v>
      </c>
      <c r="W27" s="3">
        <v>2</v>
      </c>
      <c r="X27" s="3">
        <v>2</v>
      </c>
      <c r="Y27" s="3">
        <v>2</v>
      </c>
      <c r="Z27" s="4">
        <f t="shared" si="3"/>
        <v>82</v>
      </c>
      <c r="AA27" s="4">
        <f t="shared" si="4"/>
        <v>3.7272727272727271</v>
      </c>
      <c r="AB27" s="12" t="str">
        <f t="shared" ref="AB27:AB38" si="5">IF(AA27&gt;=3.5,"Çok İyi",IF(AA27&gt;=2.5,"İyi",IF(AA27&gt;=1.5,"Yeterli","Geliştirilmeli")))</f>
        <v>Çok İyi</v>
      </c>
    </row>
    <row r="28" spans="1:28" ht="14.1" customHeight="1" x14ac:dyDescent="0.3">
      <c r="A28" s="6">
        <v>22</v>
      </c>
      <c r="B28" s="16"/>
      <c r="C28" s="17"/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/>
      <c r="X28" s="3"/>
      <c r="Y28" s="3"/>
      <c r="Z28" s="4">
        <f t="shared" si="3"/>
        <v>19</v>
      </c>
      <c r="AA28" s="4">
        <f t="shared" si="4"/>
        <v>1</v>
      </c>
      <c r="AB28" s="12" t="str">
        <f t="shared" si="5"/>
        <v>Geliştirilmeli</v>
      </c>
    </row>
    <row r="29" spans="1:28" ht="14.1" customHeight="1" x14ac:dyDescent="0.3">
      <c r="A29" s="6">
        <v>23</v>
      </c>
      <c r="B29" s="16"/>
      <c r="C29" s="17"/>
      <c r="D29" s="3">
        <v>1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/>
      <c r="X29" s="3"/>
      <c r="Y29" s="3"/>
      <c r="Z29" s="4">
        <f t="shared" si="3"/>
        <v>19</v>
      </c>
      <c r="AA29" s="4">
        <f t="shared" si="4"/>
        <v>1</v>
      </c>
      <c r="AB29" s="12" t="str">
        <f t="shared" si="5"/>
        <v>Geliştirilmeli</v>
      </c>
    </row>
    <row r="30" spans="1:28" ht="14.1" customHeight="1" x14ac:dyDescent="0.3">
      <c r="A30" s="6">
        <v>24</v>
      </c>
      <c r="B30" s="16"/>
      <c r="C30" s="17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/>
      <c r="X30" s="3"/>
      <c r="Y30" s="3"/>
      <c r="Z30" s="4">
        <f t="shared" si="3"/>
        <v>19</v>
      </c>
      <c r="AA30" s="4">
        <f t="shared" si="4"/>
        <v>1</v>
      </c>
      <c r="AB30" s="12" t="str">
        <f t="shared" si="5"/>
        <v>Geliştirilmeli</v>
      </c>
    </row>
    <row r="31" spans="1:28" ht="14.1" customHeight="1" x14ac:dyDescent="0.3">
      <c r="A31" s="6">
        <v>25</v>
      </c>
      <c r="B31" s="16"/>
      <c r="C31" s="17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3">
        <v>4</v>
      </c>
      <c r="Q31" s="3">
        <v>4</v>
      </c>
      <c r="R31" s="3">
        <v>4</v>
      </c>
      <c r="S31" s="3">
        <v>4</v>
      </c>
      <c r="T31" s="3">
        <v>4</v>
      </c>
      <c r="U31" s="3">
        <v>4</v>
      </c>
      <c r="V31" s="3">
        <v>4</v>
      </c>
      <c r="W31" s="3"/>
      <c r="X31" s="3"/>
      <c r="Y31" s="3"/>
      <c r="Z31" s="4">
        <f t="shared" si="3"/>
        <v>76</v>
      </c>
      <c r="AA31" s="4">
        <f t="shared" si="4"/>
        <v>4</v>
      </c>
      <c r="AB31" s="12" t="str">
        <f t="shared" si="5"/>
        <v>Çok İyi</v>
      </c>
    </row>
    <row r="32" spans="1:28" ht="14.1" customHeight="1" x14ac:dyDescent="0.3">
      <c r="A32" s="6">
        <v>26</v>
      </c>
      <c r="B32" s="16"/>
      <c r="C32" s="17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3">
        <v>4</v>
      </c>
      <c r="S32" s="3">
        <v>4</v>
      </c>
      <c r="T32" s="3">
        <v>4</v>
      </c>
      <c r="U32" s="3">
        <v>4</v>
      </c>
      <c r="V32" s="3">
        <v>4</v>
      </c>
      <c r="W32" s="3"/>
      <c r="X32" s="3"/>
      <c r="Y32" s="3"/>
      <c r="Z32" s="4">
        <f t="shared" si="3"/>
        <v>76</v>
      </c>
      <c r="AA32" s="4">
        <f t="shared" si="4"/>
        <v>4</v>
      </c>
      <c r="AB32" s="12" t="str">
        <f t="shared" si="5"/>
        <v>Çok İyi</v>
      </c>
    </row>
    <row r="33" spans="1:28" ht="14.1" customHeight="1" x14ac:dyDescent="0.3">
      <c r="A33" s="6">
        <v>27</v>
      </c>
      <c r="B33" s="16"/>
      <c r="C33" s="17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>
        <v>4</v>
      </c>
      <c r="S33" s="3">
        <v>4</v>
      </c>
      <c r="T33" s="3">
        <v>4</v>
      </c>
      <c r="U33" s="3">
        <v>4</v>
      </c>
      <c r="V33" s="3">
        <v>4</v>
      </c>
      <c r="W33" s="3"/>
      <c r="X33" s="3"/>
      <c r="Y33" s="3"/>
      <c r="Z33" s="4">
        <f t="shared" si="3"/>
        <v>76</v>
      </c>
      <c r="AA33" s="4">
        <f t="shared" si="4"/>
        <v>4</v>
      </c>
      <c r="AB33" s="12" t="str">
        <f t="shared" si="5"/>
        <v>Çok İyi</v>
      </c>
    </row>
    <row r="34" spans="1:28" ht="14.1" customHeight="1" x14ac:dyDescent="0.3">
      <c r="A34" s="6">
        <v>28</v>
      </c>
      <c r="B34" s="16"/>
      <c r="C34" s="17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>
        <v>4</v>
      </c>
      <c r="S34" s="3">
        <v>4</v>
      </c>
      <c r="T34" s="3">
        <v>4</v>
      </c>
      <c r="U34" s="3">
        <v>4</v>
      </c>
      <c r="V34" s="3">
        <v>4</v>
      </c>
      <c r="W34" s="3"/>
      <c r="X34" s="3"/>
      <c r="Y34" s="3"/>
      <c r="Z34" s="4">
        <f t="shared" si="3"/>
        <v>76</v>
      </c>
      <c r="AA34" s="4">
        <f t="shared" si="4"/>
        <v>4</v>
      </c>
      <c r="AB34" s="12" t="str">
        <f t="shared" si="5"/>
        <v>Çok İyi</v>
      </c>
    </row>
    <row r="35" spans="1:28" ht="14.1" customHeight="1" x14ac:dyDescent="0.3">
      <c r="A35" s="6">
        <v>29</v>
      </c>
      <c r="B35" s="16"/>
      <c r="C35" s="17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>
        <v>4</v>
      </c>
      <c r="S35" s="3">
        <v>4</v>
      </c>
      <c r="T35" s="3">
        <v>4</v>
      </c>
      <c r="U35" s="3">
        <v>4</v>
      </c>
      <c r="V35" s="3">
        <v>4</v>
      </c>
      <c r="W35" s="3"/>
      <c r="X35" s="3"/>
      <c r="Y35" s="3"/>
      <c r="Z35" s="4">
        <f t="shared" si="3"/>
        <v>76</v>
      </c>
      <c r="AA35" s="4">
        <f t="shared" si="4"/>
        <v>4</v>
      </c>
      <c r="AB35" s="12" t="str">
        <f t="shared" si="5"/>
        <v>Çok İyi</v>
      </c>
    </row>
    <row r="36" spans="1:28" ht="14.1" customHeight="1" x14ac:dyDescent="0.3">
      <c r="A36" s="6">
        <v>30</v>
      </c>
      <c r="B36" s="16"/>
      <c r="C36" s="17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>
        <v>4</v>
      </c>
      <c r="S36" s="3">
        <v>4</v>
      </c>
      <c r="T36" s="3">
        <v>4</v>
      </c>
      <c r="U36" s="3">
        <v>4</v>
      </c>
      <c r="V36" s="3">
        <v>4</v>
      </c>
      <c r="W36" s="3"/>
      <c r="X36" s="3"/>
      <c r="Y36" s="3"/>
      <c r="Z36" s="4">
        <f t="shared" si="3"/>
        <v>76</v>
      </c>
      <c r="AA36" s="4">
        <f t="shared" si="4"/>
        <v>4</v>
      </c>
      <c r="AB36" s="12" t="str">
        <f t="shared" si="5"/>
        <v>Çok İyi</v>
      </c>
    </row>
    <row r="37" spans="1:28" ht="14.1" customHeight="1" x14ac:dyDescent="0.3">
      <c r="A37" s="6">
        <v>31</v>
      </c>
      <c r="B37" s="16"/>
      <c r="C37" s="17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>
        <v>4</v>
      </c>
      <c r="S37" s="3">
        <v>4</v>
      </c>
      <c r="T37" s="3">
        <v>4</v>
      </c>
      <c r="U37" s="3">
        <v>4</v>
      </c>
      <c r="V37" s="3">
        <v>4</v>
      </c>
      <c r="W37" s="3"/>
      <c r="X37" s="3"/>
      <c r="Y37" s="3"/>
      <c r="Z37" s="4">
        <f t="shared" si="3"/>
        <v>76</v>
      </c>
      <c r="AA37" s="4">
        <f t="shared" si="4"/>
        <v>4</v>
      </c>
      <c r="AB37" s="12" t="str">
        <f t="shared" si="5"/>
        <v>Çok İyi</v>
      </c>
    </row>
    <row r="38" spans="1:28" ht="14.1" customHeight="1" x14ac:dyDescent="0.3">
      <c r="A38" s="6">
        <v>32</v>
      </c>
      <c r="B38" s="16"/>
      <c r="C38" s="17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>
        <v>4</v>
      </c>
      <c r="S38" s="3">
        <v>4</v>
      </c>
      <c r="T38" s="3">
        <v>4</v>
      </c>
      <c r="U38" s="3">
        <v>4</v>
      </c>
      <c r="V38" s="3">
        <v>4</v>
      </c>
      <c r="W38" s="3"/>
      <c r="X38" s="3"/>
      <c r="Y38" s="3"/>
      <c r="Z38" s="4">
        <f t="shared" si="3"/>
        <v>76</v>
      </c>
      <c r="AA38" s="4">
        <f t="shared" si="4"/>
        <v>4</v>
      </c>
      <c r="AB38" s="12" t="str">
        <f t="shared" si="5"/>
        <v>Çok İyi</v>
      </c>
    </row>
    <row r="39" spans="1:28" ht="14.1" customHeight="1" x14ac:dyDescent="0.3">
      <c r="A39" s="6">
        <v>33</v>
      </c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4"/>
      <c r="AA39" s="4"/>
      <c r="AB39" s="12"/>
    </row>
    <row r="40" spans="1:28" ht="14.1" customHeight="1" x14ac:dyDescent="0.3">
      <c r="A40" s="6">
        <v>34</v>
      </c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4"/>
      <c r="AA40" s="4"/>
      <c r="AB40" s="12"/>
    </row>
    <row r="42" spans="1:28" x14ac:dyDescent="0.3">
      <c r="C42" s="30" t="s">
        <v>26</v>
      </c>
      <c r="D42" s="30"/>
      <c r="T42" s="30" t="s">
        <v>27</v>
      </c>
      <c r="U42" s="30"/>
      <c r="V42" s="30"/>
      <c r="W42" s="30"/>
      <c r="X42" s="30"/>
      <c r="Y42" s="30"/>
    </row>
    <row r="43" spans="1:28" x14ac:dyDescent="0.3">
      <c r="C43" s="30" t="s">
        <v>7</v>
      </c>
      <c r="D43" s="30"/>
      <c r="T43" s="30" t="s">
        <v>8</v>
      </c>
      <c r="U43" s="30"/>
      <c r="V43" s="30"/>
      <c r="W43" s="30"/>
      <c r="X43" s="30"/>
      <c r="Y43" s="30"/>
    </row>
  </sheetData>
  <mergeCells count="8">
    <mergeCell ref="A1:AB1"/>
    <mergeCell ref="A2:AB2"/>
    <mergeCell ref="C42:D42"/>
    <mergeCell ref="C43:D43"/>
    <mergeCell ref="T42:Y42"/>
    <mergeCell ref="T43:Y43"/>
    <mergeCell ref="A23:AB23"/>
    <mergeCell ref="A24:AB24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0"/>
  <sheetViews>
    <sheetView view="pageLayout" zoomScaleNormal="100" workbookViewId="0">
      <selection sqref="A1:S1"/>
    </sheetView>
  </sheetViews>
  <sheetFormatPr defaultRowHeight="14.4" x14ac:dyDescent="0.3"/>
  <cols>
    <col min="1" max="1" width="3.88671875" customWidth="1"/>
    <col min="2" max="2" width="4.6640625" customWidth="1"/>
    <col min="3" max="3" width="24.5546875" customWidth="1"/>
    <col min="4" max="4" width="3.109375" customWidth="1"/>
    <col min="5" max="5" width="3" customWidth="1"/>
    <col min="6" max="6" width="4.44140625" customWidth="1"/>
    <col min="7" max="7" width="4.5546875" customWidth="1"/>
    <col min="8" max="8" width="3.109375" customWidth="1"/>
    <col min="9" max="9" width="4.21875" customWidth="1"/>
    <col min="10" max="10" width="4.5546875" customWidth="1"/>
    <col min="11" max="11" width="4.33203125" customWidth="1"/>
    <col min="12" max="12" width="3" customWidth="1"/>
    <col min="13" max="13" width="3.109375" customWidth="1"/>
    <col min="14" max="14" width="4.5546875" customWidth="1"/>
    <col min="15" max="15" width="4.77734375" customWidth="1"/>
    <col min="16" max="16" width="4.33203125" customWidth="1"/>
    <col min="17" max="17" width="4" customWidth="1"/>
    <col min="18" max="18" width="3.6640625" customWidth="1"/>
    <col min="19" max="19" width="7.88671875" customWidth="1"/>
  </cols>
  <sheetData>
    <row r="1" spans="1:19" ht="15.6" x14ac:dyDescent="0.3">
      <c r="A1" s="41" t="s">
        <v>160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x14ac:dyDescent="0.3">
      <c r="A2" s="42" t="s">
        <v>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188.4" customHeight="1" x14ac:dyDescent="0.3">
      <c r="A3" s="7" t="s">
        <v>0</v>
      </c>
      <c r="B3" s="7" t="s">
        <v>1</v>
      </c>
      <c r="C3" s="8" t="s">
        <v>2</v>
      </c>
      <c r="D3" s="11" t="s">
        <v>45</v>
      </c>
      <c r="E3" s="11" t="s">
        <v>47</v>
      </c>
      <c r="F3" s="11" t="s">
        <v>127</v>
      </c>
      <c r="G3" s="11" t="s">
        <v>128</v>
      </c>
      <c r="H3" s="11" t="s">
        <v>129</v>
      </c>
      <c r="I3" s="11" t="s">
        <v>130</v>
      </c>
      <c r="J3" s="11" t="s">
        <v>131</v>
      </c>
      <c r="K3" s="11" t="s">
        <v>44</v>
      </c>
      <c r="L3" s="11" t="s">
        <v>132</v>
      </c>
      <c r="M3" s="11" t="s">
        <v>133</v>
      </c>
      <c r="N3" s="11" t="s">
        <v>46</v>
      </c>
      <c r="O3" s="11" t="s">
        <v>135</v>
      </c>
      <c r="P3" s="11" t="s">
        <v>134</v>
      </c>
      <c r="Q3" s="10" t="s">
        <v>3</v>
      </c>
      <c r="R3" s="10" t="s">
        <v>4</v>
      </c>
      <c r="S3" s="10" t="s">
        <v>5</v>
      </c>
    </row>
    <row r="4" spans="1:19" ht="15.45" customHeight="1" x14ac:dyDescent="0.3">
      <c r="A4" s="6">
        <v>1</v>
      </c>
      <c r="B4" s="18"/>
      <c r="C4" s="19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/>
      <c r="O4" s="3"/>
      <c r="P4" s="3">
        <v>4</v>
      </c>
      <c r="Q4" s="4">
        <f t="shared" ref="Q4:Q36" si="0">SUM(D4:P4)</f>
        <v>44</v>
      </c>
      <c r="R4" s="4">
        <f t="shared" ref="R4:R36" si="1">AVERAGE(D4:P4)</f>
        <v>4</v>
      </c>
      <c r="S4" s="12" t="str">
        <f>IF(R4&gt;=3.5,"Çok İyi",IF(R4&gt;=2.5,"İyi",IF(R4&gt;=1.5,"Yeterli","Geliştirilmeli")))</f>
        <v>Çok İyi</v>
      </c>
    </row>
    <row r="5" spans="1:19" ht="15.45" customHeight="1" x14ac:dyDescent="0.3">
      <c r="A5" s="6">
        <v>2</v>
      </c>
      <c r="B5" s="16"/>
      <c r="C5" s="17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/>
      <c r="N5" s="3"/>
      <c r="O5" s="3"/>
      <c r="P5" s="3">
        <v>4</v>
      </c>
      <c r="Q5" s="4">
        <f t="shared" si="0"/>
        <v>40</v>
      </c>
      <c r="R5" s="4">
        <f t="shared" si="1"/>
        <v>4</v>
      </c>
      <c r="S5" s="12" t="str">
        <f t="shared" ref="S5:S36" si="2">IF(R5&gt;=3.5,"Çok İyi",IF(R5&gt;=2.5,"İyi",IF(R5&gt;=1.5,"Yeterli","Geliştirilmeli")))</f>
        <v>Çok İyi</v>
      </c>
    </row>
    <row r="6" spans="1:19" ht="15.45" customHeight="1" x14ac:dyDescent="0.3">
      <c r="A6" s="6">
        <v>3</v>
      </c>
      <c r="B6" s="16"/>
      <c r="C6" s="17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/>
      <c r="N6" s="3"/>
      <c r="O6" s="3"/>
      <c r="P6" s="3">
        <v>4</v>
      </c>
      <c r="Q6" s="4">
        <f t="shared" si="0"/>
        <v>40</v>
      </c>
      <c r="R6" s="4">
        <f t="shared" si="1"/>
        <v>4</v>
      </c>
      <c r="S6" s="12" t="str">
        <f t="shared" si="2"/>
        <v>Çok İyi</v>
      </c>
    </row>
    <row r="7" spans="1:19" ht="15.45" customHeight="1" x14ac:dyDescent="0.3">
      <c r="A7" s="6">
        <v>4</v>
      </c>
      <c r="B7" s="16"/>
      <c r="C7" s="17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/>
      <c r="N7" s="3"/>
      <c r="O7" s="3"/>
      <c r="P7" s="3">
        <v>4</v>
      </c>
      <c r="Q7" s="4">
        <f t="shared" si="0"/>
        <v>40</v>
      </c>
      <c r="R7" s="4">
        <f t="shared" si="1"/>
        <v>4</v>
      </c>
      <c r="S7" s="12" t="str">
        <f t="shared" si="2"/>
        <v>Çok İyi</v>
      </c>
    </row>
    <row r="8" spans="1:19" ht="15.45" customHeight="1" x14ac:dyDescent="0.3">
      <c r="A8" s="6">
        <v>5</v>
      </c>
      <c r="B8" s="16"/>
      <c r="C8" s="17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/>
      <c r="N8" s="3"/>
      <c r="O8" s="3"/>
      <c r="P8" s="3">
        <v>4</v>
      </c>
      <c r="Q8" s="4">
        <f t="shared" si="0"/>
        <v>40</v>
      </c>
      <c r="R8" s="4">
        <f t="shared" si="1"/>
        <v>4</v>
      </c>
      <c r="S8" s="12" t="str">
        <f t="shared" si="2"/>
        <v>Çok İyi</v>
      </c>
    </row>
    <row r="9" spans="1:19" ht="15.45" customHeight="1" x14ac:dyDescent="0.3">
      <c r="A9" s="6">
        <v>6</v>
      </c>
      <c r="B9" s="16"/>
      <c r="C9" s="17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/>
      <c r="N9" s="3"/>
      <c r="O9" s="3"/>
      <c r="P9" s="3">
        <v>4</v>
      </c>
      <c r="Q9" s="4">
        <f t="shared" si="0"/>
        <v>40</v>
      </c>
      <c r="R9" s="4">
        <f t="shared" si="1"/>
        <v>4</v>
      </c>
      <c r="S9" s="12" t="str">
        <f t="shared" si="2"/>
        <v>Çok İyi</v>
      </c>
    </row>
    <row r="10" spans="1:19" ht="15.45" customHeight="1" x14ac:dyDescent="0.3">
      <c r="A10" s="6">
        <v>7</v>
      </c>
      <c r="B10" s="16"/>
      <c r="C10" s="17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/>
      <c r="N10" s="3"/>
      <c r="O10" s="3"/>
      <c r="P10" s="3">
        <v>4</v>
      </c>
      <c r="Q10" s="4">
        <f t="shared" si="0"/>
        <v>40</v>
      </c>
      <c r="R10" s="4">
        <f t="shared" si="1"/>
        <v>4</v>
      </c>
      <c r="S10" s="12" t="str">
        <f t="shared" si="2"/>
        <v>Çok İyi</v>
      </c>
    </row>
    <row r="11" spans="1:19" ht="15.45" customHeight="1" x14ac:dyDescent="0.3">
      <c r="A11" s="6">
        <v>8</v>
      </c>
      <c r="B11" s="16"/>
      <c r="C11" s="17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/>
      <c r="N11" s="3"/>
      <c r="O11" s="3"/>
      <c r="P11" s="3">
        <v>4</v>
      </c>
      <c r="Q11" s="4">
        <f t="shared" si="0"/>
        <v>40</v>
      </c>
      <c r="R11" s="4">
        <f t="shared" si="1"/>
        <v>4</v>
      </c>
      <c r="S11" s="12" t="str">
        <f t="shared" si="2"/>
        <v>Çok İyi</v>
      </c>
    </row>
    <row r="12" spans="1:19" ht="15.45" customHeight="1" x14ac:dyDescent="0.3">
      <c r="A12" s="6">
        <v>9</v>
      </c>
      <c r="B12" s="16"/>
      <c r="C12" s="17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/>
      <c r="N12" s="3"/>
      <c r="O12" s="3"/>
      <c r="P12" s="3">
        <v>4</v>
      </c>
      <c r="Q12" s="4">
        <f t="shared" si="0"/>
        <v>40</v>
      </c>
      <c r="R12" s="4">
        <f t="shared" si="1"/>
        <v>4</v>
      </c>
      <c r="S12" s="12" t="str">
        <f t="shared" si="2"/>
        <v>Çok İyi</v>
      </c>
    </row>
    <row r="13" spans="1:19" ht="15.45" customHeight="1" x14ac:dyDescent="0.3">
      <c r="A13" s="6">
        <v>10</v>
      </c>
      <c r="B13" s="16"/>
      <c r="C13" s="17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/>
      <c r="N13" s="3"/>
      <c r="O13" s="3"/>
      <c r="P13" s="3">
        <v>4</v>
      </c>
      <c r="Q13" s="4">
        <f t="shared" si="0"/>
        <v>40</v>
      </c>
      <c r="R13" s="4">
        <f t="shared" si="1"/>
        <v>4</v>
      </c>
      <c r="S13" s="12" t="str">
        <f t="shared" si="2"/>
        <v>Çok İyi</v>
      </c>
    </row>
    <row r="14" spans="1:19" ht="15.45" customHeight="1" x14ac:dyDescent="0.3">
      <c r="A14" s="6">
        <v>11</v>
      </c>
      <c r="B14" s="16"/>
      <c r="C14" s="17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/>
      <c r="N14" s="3"/>
      <c r="O14" s="3"/>
      <c r="P14" s="3">
        <v>4</v>
      </c>
      <c r="Q14" s="4">
        <f t="shared" si="0"/>
        <v>40</v>
      </c>
      <c r="R14" s="4">
        <f t="shared" si="1"/>
        <v>4</v>
      </c>
      <c r="S14" s="12" t="str">
        <f t="shared" si="2"/>
        <v>Çok İyi</v>
      </c>
    </row>
    <row r="15" spans="1:19" ht="15.45" customHeight="1" x14ac:dyDescent="0.3">
      <c r="A15" s="6">
        <v>12</v>
      </c>
      <c r="B15" s="16"/>
      <c r="C15" s="17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/>
      <c r="N15" s="3"/>
      <c r="O15" s="3"/>
      <c r="P15" s="3">
        <v>4</v>
      </c>
      <c r="Q15" s="4">
        <f t="shared" si="0"/>
        <v>40</v>
      </c>
      <c r="R15" s="4">
        <f t="shared" si="1"/>
        <v>4</v>
      </c>
      <c r="S15" s="12" t="str">
        <f t="shared" si="2"/>
        <v>Çok İyi</v>
      </c>
    </row>
    <row r="16" spans="1:19" ht="15.45" customHeight="1" x14ac:dyDescent="0.3">
      <c r="A16" s="6">
        <v>13</v>
      </c>
      <c r="B16" s="16"/>
      <c r="C16" s="17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/>
      <c r="N16" s="3"/>
      <c r="O16" s="3"/>
      <c r="P16" s="3">
        <v>4</v>
      </c>
      <c r="Q16" s="4">
        <f t="shared" si="0"/>
        <v>40</v>
      </c>
      <c r="R16" s="4">
        <f t="shared" si="1"/>
        <v>4</v>
      </c>
      <c r="S16" s="12" t="str">
        <f t="shared" si="2"/>
        <v>Çok İyi</v>
      </c>
    </row>
    <row r="17" spans="1:19" ht="15.45" customHeight="1" x14ac:dyDescent="0.3">
      <c r="A17" s="6">
        <v>14</v>
      </c>
      <c r="B17" s="16"/>
      <c r="C17" s="17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/>
      <c r="N17" s="3"/>
      <c r="O17" s="3"/>
      <c r="P17" s="3">
        <v>4</v>
      </c>
      <c r="Q17" s="4">
        <f t="shared" si="0"/>
        <v>40</v>
      </c>
      <c r="R17" s="4">
        <f t="shared" si="1"/>
        <v>4</v>
      </c>
      <c r="S17" s="12" t="str">
        <f t="shared" si="2"/>
        <v>Çok İyi</v>
      </c>
    </row>
    <row r="18" spans="1:19" ht="15.45" customHeight="1" x14ac:dyDescent="0.3">
      <c r="A18" s="6">
        <v>15</v>
      </c>
      <c r="B18" s="16"/>
      <c r="C18" s="17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/>
      <c r="N18" s="3"/>
      <c r="O18" s="3"/>
      <c r="P18" s="3">
        <v>4</v>
      </c>
      <c r="Q18" s="4">
        <f t="shared" si="0"/>
        <v>40</v>
      </c>
      <c r="R18" s="4">
        <f t="shared" si="1"/>
        <v>4</v>
      </c>
      <c r="S18" s="12" t="str">
        <f t="shared" si="2"/>
        <v>Çok İyi</v>
      </c>
    </row>
    <row r="19" spans="1:19" ht="15.45" customHeight="1" x14ac:dyDescent="0.3">
      <c r="A19" s="5">
        <v>16</v>
      </c>
      <c r="B19" s="16"/>
      <c r="C19" s="17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/>
      <c r="N19" s="3"/>
      <c r="O19" s="3"/>
      <c r="P19" s="3">
        <v>4</v>
      </c>
      <c r="Q19" s="4">
        <f t="shared" si="0"/>
        <v>40</v>
      </c>
      <c r="R19" s="4">
        <f t="shared" si="1"/>
        <v>4</v>
      </c>
      <c r="S19" s="12" t="str">
        <f t="shared" si="2"/>
        <v>Çok İyi</v>
      </c>
    </row>
    <row r="20" spans="1:19" ht="15.45" customHeight="1" x14ac:dyDescent="0.3">
      <c r="A20" s="5">
        <v>17</v>
      </c>
      <c r="B20" s="16"/>
      <c r="C20" s="17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/>
      <c r="N20" s="3"/>
      <c r="O20" s="3"/>
      <c r="P20" s="3">
        <v>4</v>
      </c>
      <c r="Q20" s="4">
        <f t="shared" si="0"/>
        <v>40</v>
      </c>
      <c r="R20" s="4">
        <f t="shared" si="1"/>
        <v>4</v>
      </c>
      <c r="S20" s="12" t="str">
        <f t="shared" si="2"/>
        <v>Çok İyi</v>
      </c>
    </row>
    <row r="21" spans="1:19" ht="15.45" customHeight="1" x14ac:dyDescent="0.3">
      <c r="A21" s="5">
        <v>18</v>
      </c>
      <c r="B21" s="16"/>
      <c r="C21" s="17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/>
      <c r="N21" s="3"/>
      <c r="O21" s="3"/>
      <c r="P21" s="3">
        <v>4</v>
      </c>
      <c r="Q21" s="4">
        <f t="shared" si="0"/>
        <v>40</v>
      </c>
      <c r="R21" s="4">
        <f t="shared" si="1"/>
        <v>4</v>
      </c>
      <c r="S21" s="12" t="str">
        <f t="shared" si="2"/>
        <v>Çok İyi</v>
      </c>
    </row>
    <row r="22" spans="1:19" ht="15.45" customHeight="1" x14ac:dyDescent="0.3">
      <c r="A22" s="5">
        <v>19</v>
      </c>
      <c r="B22" s="16"/>
      <c r="C22" s="17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/>
      <c r="N22" s="3"/>
      <c r="O22" s="3"/>
      <c r="P22" s="3">
        <v>4</v>
      </c>
      <c r="Q22" s="4">
        <f t="shared" si="0"/>
        <v>40</v>
      </c>
      <c r="R22" s="4">
        <f t="shared" si="1"/>
        <v>4</v>
      </c>
      <c r="S22" s="12" t="str">
        <f t="shared" si="2"/>
        <v>Çok İyi</v>
      </c>
    </row>
    <row r="23" spans="1:19" ht="15.45" customHeight="1" x14ac:dyDescent="0.3">
      <c r="A23" s="5">
        <v>20</v>
      </c>
      <c r="B23" s="16"/>
      <c r="C23" s="17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/>
      <c r="N23" s="3"/>
      <c r="O23" s="3"/>
      <c r="P23" s="3">
        <v>4</v>
      </c>
      <c r="Q23" s="4">
        <f t="shared" si="0"/>
        <v>40</v>
      </c>
      <c r="R23" s="4">
        <f t="shared" si="1"/>
        <v>4</v>
      </c>
      <c r="S23" s="12" t="str">
        <f t="shared" si="2"/>
        <v>Çok İyi</v>
      </c>
    </row>
    <row r="24" spans="1:19" ht="15.45" customHeight="1" x14ac:dyDescent="0.3">
      <c r="A24" s="5">
        <v>21</v>
      </c>
      <c r="B24" s="16"/>
      <c r="C24" s="17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/>
      <c r="N24" s="3"/>
      <c r="O24" s="3"/>
      <c r="P24" s="3">
        <v>2</v>
      </c>
      <c r="Q24" s="4">
        <f t="shared" si="0"/>
        <v>20</v>
      </c>
      <c r="R24" s="4">
        <f t="shared" si="1"/>
        <v>2</v>
      </c>
      <c r="S24" s="12" t="str">
        <f t="shared" si="2"/>
        <v>Yeterli</v>
      </c>
    </row>
    <row r="25" spans="1:19" ht="15.45" customHeight="1" x14ac:dyDescent="0.3">
      <c r="A25" s="5">
        <v>22</v>
      </c>
      <c r="B25" s="16"/>
      <c r="C25" s="17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/>
      <c r="N25" s="3"/>
      <c r="O25" s="3"/>
      <c r="P25" s="3">
        <v>4</v>
      </c>
      <c r="Q25" s="4">
        <f t="shared" si="0"/>
        <v>40</v>
      </c>
      <c r="R25" s="4">
        <f t="shared" si="1"/>
        <v>4</v>
      </c>
      <c r="S25" s="12" t="str">
        <f t="shared" si="2"/>
        <v>Çok İyi</v>
      </c>
    </row>
    <row r="26" spans="1:19" ht="15.45" customHeight="1" x14ac:dyDescent="0.3">
      <c r="A26" s="5">
        <v>23</v>
      </c>
      <c r="B26" s="16"/>
      <c r="C26" s="17"/>
      <c r="D26" s="3">
        <v>4</v>
      </c>
      <c r="E26" s="3">
        <v>4</v>
      </c>
      <c r="F26" s="3">
        <v>4</v>
      </c>
      <c r="G26" s="3">
        <v>4</v>
      </c>
      <c r="H26" s="3">
        <v>4</v>
      </c>
      <c r="I26" s="3">
        <v>4</v>
      </c>
      <c r="J26" s="3">
        <v>4</v>
      </c>
      <c r="K26" s="3">
        <v>4</v>
      </c>
      <c r="L26" s="3">
        <v>4</v>
      </c>
      <c r="M26" s="3"/>
      <c r="N26" s="3"/>
      <c r="O26" s="3"/>
      <c r="P26" s="3">
        <v>4</v>
      </c>
      <c r="Q26" s="4">
        <f t="shared" si="0"/>
        <v>40</v>
      </c>
      <c r="R26" s="4">
        <f t="shared" si="1"/>
        <v>4</v>
      </c>
      <c r="S26" s="12" t="str">
        <f>IF(R26&gt;=3.5,"Çok İyi",IF(R26&gt;=2.5,"İyi",IF(R26&gt;=1.5,"Yeterli","Geliştirilmeli")))</f>
        <v>Çok İyi</v>
      </c>
    </row>
    <row r="27" spans="1:19" ht="15.45" customHeight="1" x14ac:dyDescent="0.3">
      <c r="A27" s="5">
        <v>24</v>
      </c>
      <c r="B27" s="16"/>
      <c r="C27" s="17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/>
      <c r="N27" s="3"/>
      <c r="O27" s="3"/>
      <c r="P27" s="3">
        <v>4</v>
      </c>
      <c r="Q27" s="4">
        <f t="shared" si="0"/>
        <v>40</v>
      </c>
      <c r="R27" s="4">
        <f t="shared" si="1"/>
        <v>4</v>
      </c>
      <c r="S27" s="12" t="str">
        <f t="shared" si="2"/>
        <v>Çok İyi</v>
      </c>
    </row>
    <row r="28" spans="1:19" ht="15.45" customHeight="1" x14ac:dyDescent="0.3">
      <c r="A28" s="5">
        <v>25</v>
      </c>
      <c r="B28" s="16"/>
      <c r="C28" s="17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/>
      <c r="N28" s="3"/>
      <c r="O28" s="3"/>
      <c r="P28" s="3">
        <v>4</v>
      </c>
      <c r="Q28" s="4">
        <f t="shared" si="0"/>
        <v>40</v>
      </c>
      <c r="R28" s="4">
        <f t="shared" si="1"/>
        <v>4</v>
      </c>
      <c r="S28" s="12" t="str">
        <f t="shared" si="2"/>
        <v>Çok İyi</v>
      </c>
    </row>
    <row r="29" spans="1:19" ht="15.45" customHeight="1" x14ac:dyDescent="0.3">
      <c r="A29" s="5">
        <v>26</v>
      </c>
      <c r="B29" s="16"/>
      <c r="C29" s="17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/>
      <c r="N29" s="3"/>
      <c r="O29" s="3"/>
      <c r="P29" s="3">
        <v>4</v>
      </c>
      <c r="Q29" s="4">
        <f t="shared" si="0"/>
        <v>40</v>
      </c>
      <c r="R29" s="4">
        <f t="shared" si="1"/>
        <v>4</v>
      </c>
      <c r="S29" s="12" t="str">
        <f t="shared" si="2"/>
        <v>Çok İyi</v>
      </c>
    </row>
    <row r="30" spans="1:19" ht="15.45" customHeight="1" x14ac:dyDescent="0.3">
      <c r="A30" s="5">
        <v>27</v>
      </c>
      <c r="B30" s="16"/>
      <c r="C30" s="17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/>
      <c r="N30" s="3"/>
      <c r="O30" s="3"/>
      <c r="P30" s="3">
        <v>4</v>
      </c>
      <c r="Q30" s="4">
        <f t="shared" si="0"/>
        <v>40</v>
      </c>
      <c r="R30" s="4">
        <f t="shared" si="1"/>
        <v>4</v>
      </c>
      <c r="S30" s="12" t="str">
        <f t="shared" si="2"/>
        <v>Çok İyi</v>
      </c>
    </row>
    <row r="31" spans="1:19" ht="15.45" customHeight="1" x14ac:dyDescent="0.3">
      <c r="A31" s="5">
        <v>28</v>
      </c>
      <c r="B31" s="16"/>
      <c r="C31" s="17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/>
      <c r="N31" s="3"/>
      <c r="O31" s="3"/>
      <c r="P31" s="3">
        <v>4</v>
      </c>
      <c r="Q31" s="4">
        <f t="shared" si="0"/>
        <v>40</v>
      </c>
      <c r="R31" s="4">
        <f t="shared" si="1"/>
        <v>4</v>
      </c>
      <c r="S31" s="12" t="str">
        <f t="shared" si="2"/>
        <v>Çok İyi</v>
      </c>
    </row>
    <row r="32" spans="1:19" ht="15.45" customHeight="1" x14ac:dyDescent="0.3">
      <c r="A32" s="5">
        <v>29</v>
      </c>
      <c r="B32" s="16"/>
      <c r="C32" s="17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/>
      <c r="N32" s="3"/>
      <c r="O32" s="3"/>
      <c r="P32" s="3">
        <v>4</v>
      </c>
      <c r="Q32" s="4">
        <f t="shared" si="0"/>
        <v>40</v>
      </c>
      <c r="R32" s="4">
        <f t="shared" si="1"/>
        <v>4</v>
      </c>
      <c r="S32" s="12" t="str">
        <f t="shared" si="2"/>
        <v>Çok İyi</v>
      </c>
    </row>
    <row r="33" spans="1:19" ht="15.45" customHeight="1" x14ac:dyDescent="0.3">
      <c r="A33" s="5">
        <v>30</v>
      </c>
      <c r="B33" s="16"/>
      <c r="C33" s="17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/>
      <c r="N33" s="3"/>
      <c r="O33" s="3"/>
      <c r="P33" s="3">
        <v>4</v>
      </c>
      <c r="Q33" s="4">
        <f t="shared" si="0"/>
        <v>40</v>
      </c>
      <c r="R33" s="4">
        <f t="shared" si="1"/>
        <v>4</v>
      </c>
      <c r="S33" s="12" t="str">
        <f t="shared" si="2"/>
        <v>Çok İyi</v>
      </c>
    </row>
    <row r="34" spans="1:19" ht="15.45" customHeight="1" x14ac:dyDescent="0.3">
      <c r="A34" s="5">
        <v>31</v>
      </c>
      <c r="B34" s="16"/>
      <c r="C34" s="17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/>
      <c r="N34" s="3"/>
      <c r="O34" s="3"/>
      <c r="P34" s="3">
        <v>4</v>
      </c>
      <c r="Q34" s="4">
        <f t="shared" si="0"/>
        <v>40</v>
      </c>
      <c r="R34" s="4">
        <f t="shared" si="1"/>
        <v>4</v>
      </c>
      <c r="S34" s="12" t="str">
        <f t="shared" si="2"/>
        <v>Çok İyi</v>
      </c>
    </row>
    <row r="35" spans="1:19" ht="15.45" customHeight="1" x14ac:dyDescent="0.3">
      <c r="A35" s="5">
        <v>32</v>
      </c>
      <c r="B35" s="16"/>
      <c r="C35" s="17"/>
      <c r="D35" s="3">
        <v>2</v>
      </c>
      <c r="E35" s="3">
        <v>2</v>
      </c>
      <c r="F35" s="3">
        <v>2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4">
        <f t="shared" si="0"/>
        <v>6</v>
      </c>
      <c r="R35" s="4">
        <f t="shared" si="1"/>
        <v>2</v>
      </c>
      <c r="S35" s="12" t="str">
        <f t="shared" si="2"/>
        <v>Yeterli</v>
      </c>
    </row>
    <row r="36" spans="1:19" ht="15.45" customHeight="1" x14ac:dyDescent="0.3">
      <c r="A36" s="5">
        <v>33</v>
      </c>
      <c r="B36" s="2"/>
      <c r="C36" s="2"/>
      <c r="D36" s="3">
        <v>2</v>
      </c>
      <c r="E36" s="3">
        <v>2</v>
      </c>
      <c r="F36" s="3">
        <v>2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4">
        <f t="shared" si="0"/>
        <v>6</v>
      </c>
      <c r="R36" s="4">
        <f t="shared" si="1"/>
        <v>2</v>
      </c>
      <c r="S36" s="12" t="str">
        <f t="shared" si="2"/>
        <v>Yeterli</v>
      </c>
    </row>
    <row r="39" spans="1:19" x14ac:dyDescent="0.3">
      <c r="C39" s="30" t="s">
        <v>28</v>
      </c>
      <c r="D39" s="30"/>
      <c r="L39" s="30" t="s">
        <v>27</v>
      </c>
      <c r="M39" s="30"/>
      <c r="N39" s="30"/>
      <c r="O39" s="30"/>
      <c r="P39" s="30"/>
      <c r="Q39" s="30"/>
      <c r="R39" s="30"/>
      <c r="S39" s="30"/>
    </row>
    <row r="40" spans="1:19" x14ac:dyDescent="0.3">
      <c r="C40" s="30" t="s">
        <v>7</v>
      </c>
      <c r="D40" s="30"/>
      <c r="L40" s="30" t="s">
        <v>8</v>
      </c>
      <c r="M40" s="30"/>
      <c r="N40" s="30"/>
      <c r="O40" s="30"/>
      <c r="P40" s="30"/>
      <c r="Q40" s="30"/>
      <c r="R40" s="30"/>
      <c r="S40" s="30"/>
    </row>
  </sheetData>
  <mergeCells count="6">
    <mergeCell ref="A1:S1"/>
    <mergeCell ref="A2:S2"/>
    <mergeCell ref="C39:D39"/>
    <mergeCell ref="C40:D40"/>
    <mergeCell ref="L39:S39"/>
    <mergeCell ref="L40:S40"/>
  </mergeCells>
  <pageMargins left="7.874015748031496E-2" right="0" top="0.27559055118110237" bottom="0.11811023622047245" header="0.11811023622047245" footer="0.1181102362204724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0"/>
  <sheetViews>
    <sheetView tabSelected="1" view="pageLayout" zoomScaleNormal="100" workbookViewId="0">
      <selection sqref="A1:S1"/>
    </sheetView>
  </sheetViews>
  <sheetFormatPr defaultRowHeight="14.4" x14ac:dyDescent="0.3"/>
  <cols>
    <col min="1" max="1" width="3.88671875" customWidth="1"/>
    <col min="2" max="2" width="4" customWidth="1"/>
    <col min="3" max="3" width="23.109375" customWidth="1"/>
    <col min="4" max="4" width="4.88671875" customWidth="1"/>
    <col min="5" max="5" width="5.5546875" customWidth="1"/>
    <col min="6" max="6" width="3.88671875" customWidth="1"/>
    <col min="7" max="7" width="3.77734375" customWidth="1"/>
    <col min="8" max="8" width="4.88671875" customWidth="1"/>
    <col min="9" max="9" width="3.44140625" customWidth="1"/>
    <col min="10" max="10" width="3.109375" customWidth="1"/>
    <col min="11" max="11" width="3.6640625" customWidth="1"/>
    <col min="12" max="12" width="4.5546875" customWidth="1"/>
    <col min="13" max="14" width="5.21875" customWidth="1"/>
    <col min="15" max="15" width="3.6640625" customWidth="1"/>
    <col min="16" max="16" width="3.77734375" customWidth="1"/>
    <col min="17" max="17" width="4.109375" customWidth="1"/>
    <col min="18" max="18" width="4.33203125" customWidth="1"/>
    <col min="19" max="19" width="9" customWidth="1"/>
  </cols>
  <sheetData>
    <row r="1" spans="1:19" ht="15.6" x14ac:dyDescent="0.3">
      <c r="A1" s="41" t="s">
        <v>161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x14ac:dyDescent="0.3">
      <c r="A2" s="42" t="s">
        <v>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250.8" customHeight="1" x14ac:dyDescent="0.3">
      <c r="A3" s="7" t="s">
        <v>0</v>
      </c>
      <c r="B3" s="7" t="s">
        <v>1</v>
      </c>
      <c r="C3" s="8" t="s">
        <v>2</v>
      </c>
      <c r="D3" s="23" t="s">
        <v>136</v>
      </c>
      <c r="E3" s="23" t="s">
        <v>137</v>
      </c>
      <c r="F3" s="23" t="s">
        <v>138</v>
      </c>
      <c r="G3" s="23" t="s">
        <v>139</v>
      </c>
      <c r="H3" s="23" t="s">
        <v>140</v>
      </c>
      <c r="I3" s="23" t="s">
        <v>141</v>
      </c>
      <c r="J3" s="23" t="s">
        <v>142</v>
      </c>
      <c r="K3" s="23" t="s">
        <v>143</v>
      </c>
      <c r="L3" s="23" t="s">
        <v>148</v>
      </c>
      <c r="M3" s="23" t="s">
        <v>147</v>
      </c>
      <c r="N3" s="23" t="s">
        <v>146</v>
      </c>
      <c r="O3" s="23" t="s">
        <v>145</v>
      </c>
      <c r="P3" s="23" t="s">
        <v>144</v>
      </c>
      <c r="Q3" s="10" t="s">
        <v>3</v>
      </c>
      <c r="R3" s="10" t="s">
        <v>4</v>
      </c>
      <c r="S3" s="10" t="s">
        <v>5</v>
      </c>
    </row>
    <row r="4" spans="1:19" ht="14.7" customHeight="1" x14ac:dyDescent="0.3">
      <c r="A4" s="6">
        <v>1</v>
      </c>
      <c r="B4" s="18"/>
      <c r="C4" s="19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4">
        <f t="shared" ref="Q4:Q36" si="0">SUM(D4:P4)</f>
        <v>52</v>
      </c>
      <c r="R4" s="4">
        <f t="shared" ref="R4:R36" si="1">AVERAGE(D4:P4)</f>
        <v>4</v>
      </c>
      <c r="S4" s="12" t="str">
        <f>IF(R4&gt;=3.5,"Çok İyi",IF(R4&gt;=2.5,"İyi",IF(R4&gt;=1.5,"Yeterli","Geliştirilmeli")))</f>
        <v>Çok İyi</v>
      </c>
    </row>
    <row r="5" spans="1:19" ht="14.7" customHeight="1" x14ac:dyDescent="0.3">
      <c r="A5" s="6">
        <v>2</v>
      </c>
      <c r="B5" s="16"/>
      <c r="C5" s="17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3">
        <v>4</v>
      </c>
      <c r="P5" s="3">
        <v>4</v>
      </c>
      <c r="Q5" s="4">
        <f t="shared" si="0"/>
        <v>52</v>
      </c>
      <c r="R5" s="4">
        <f t="shared" si="1"/>
        <v>4</v>
      </c>
      <c r="S5" s="12" t="str">
        <f t="shared" ref="S5:S36" si="2">IF(R5&gt;=3.5,"Çok İyi",IF(R5&gt;=2.5,"İyi",IF(R5&gt;=1.5,"Yeterli","Geliştirilmeli")))</f>
        <v>Çok İyi</v>
      </c>
    </row>
    <row r="6" spans="1:19" ht="14.7" customHeight="1" x14ac:dyDescent="0.3">
      <c r="A6" s="6">
        <v>3</v>
      </c>
      <c r="B6" s="16"/>
      <c r="C6" s="17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/>
      <c r="O6" s="3"/>
      <c r="P6" s="3">
        <v>4</v>
      </c>
      <c r="Q6" s="4">
        <f t="shared" si="0"/>
        <v>44</v>
      </c>
      <c r="R6" s="4">
        <f t="shared" si="1"/>
        <v>4</v>
      </c>
      <c r="S6" s="12" t="str">
        <f t="shared" si="2"/>
        <v>Çok İyi</v>
      </c>
    </row>
    <row r="7" spans="1:19" ht="14.7" customHeight="1" x14ac:dyDescent="0.3">
      <c r="A7" s="6">
        <v>4</v>
      </c>
      <c r="B7" s="16"/>
      <c r="C7" s="17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/>
      <c r="O7" s="3"/>
      <c r="P7" s="3">
        <v>4</v>
      </c>
      <c r="Q7" s="4">
        <f t="shared" si="0"/>
        <v>44</v>
      </c>
      <c r="R7" s="4">
        <f t="shared" si="1"/>
        <v>4</v>
      </c>
      <c r="S7" s="12" t="str">
        <f t="shared" si="2"/>
        <v>Çok İyi</v>
      </c>
    </row>
    <row r="8" spans="1:19" ht="14.7" customHeight="1" x14ac:dyDescent="0.3">
      <c r="A8" s="6">
        <v>5</v>
      </c>
      <c r="B8" s="16"/>
      <c r="C8" s="17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/>
      <c r="O8" s="3"/>
      <c r="P8" s="3">
        <v>4</v>
      </c>
      <c r="Q8" s="4">
        <f t="shared" si="0"/>
        <v>44</v>
      </c>
      <c r="R8" s="4">
        <f t="shared" si="1"/>
        <v>4</v>
      </c>
      <c r="S8" s="12" t="str">
        <f t="shared" si="2"/>
        <v>Çok İyi</v>
      </c>
    </row>
    <row r="9" spans="1:19" ht="14.7" customHeight="1" x14ac:dyDescent="0.3">
      <c r="A9" s="6">
        <v>6</v>
      </c>
      <c r="B9" s="16"/>
      <c r="C9" s="17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/>
      <c r="O9" s="3"/>
      <c r="P9" s="3">
        <v>4</v>
      </c>
      <c r="Q9" s="4">
        <f t="shared" si="0"/>
        <v>44</v>
      </c>
      <c r="R9" s="4">
        <f t="shared" si="1"/>
        <v>4</v>
      </c>
      <c r="S9" s="12" t="str">
        <f t="shared" si="2"/>
        <v>Çok İyi</v>
      </c>
    </row>
    <row r="10" spans="1:19" ht="14.7" customHeight="1" x14ac:dyDescent="0.3">
      <c r="A10" s="6">
        <v>7</v>
      </c>
      <c r="B10" s="16"/>
      <c r="C10" s="17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/>
      <c r="O10" s="3"/>
      <c r="P10" s="3">
        <v>4</v>
      </c>
      <c r="Q10" s="4">
        <f t="shared" si="0"/>
        <v>44</v>
      </c>
      <c r="R10" s="4">
        <f t="shared" si="1"/>
        <v>4</v>
      </c>
      <c r="S10" s="12" t="str">
        <f t="shared" si="2"/>
        <v>Çok İyi</v>
      </c>
    </row>
    <row r="11" spans="1:19" ht="14.7" customHeight="1" x14ac:dyDescent="0.3">
      <c r="A11" s="6">
        <v>8</v>
      </c>
      <c r="B11" s="16"/>
      <c r="C11" s="17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/>
      <c r="O11" s="3"/>
      <c r="P11" s="3">
        <v>4</v>
      </c>
      <c r="Q11" s="4">
        <f t="shared" si="0"/>
        <v>44</v>
      </c>
      <c r="R11" s="4">
        <f t="shared" si="1"/>
        <v>4</v>
      </c>
      <c r="S11" s="12" t="str">
        <f t="shared" si="2"/>
        <v>Çok İyi</v>
      </c>
    </row>
    <row r="12" spans="1:19" ht="14.7" customHeight="1" x14ac:dyDescent="0.3">
      <c r="A12" s="6">
        <v>9</v>
      </c>
      <c r="B12" s="16"/>
      <c r="C12" s="17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3"/>
      <c r="O12" s="3"/>
      <c r="P12" s="3">
        <v>4</v>
      </c>
      <c r="Q12" s="4">
        <f t="shared" si="0"/>
        <v>44</v>
      </c>
      <c r="R12" s="4">
        <f t="shared" si="1"/>
        <v>4</v>
      </c>
      <c r="S12" s="12" t="str">
        <f t="shared" si="2"/>
        <v>Çok İyi</v>
      </c>
    </row>
    <row r="13" spans="1:19" ht="14.7" customHeight="1" x14ac:dyDescent="0.3">
      <c r="A13" s="6">
        <v>10</v>
      </c>
      <c r="B13" s="16"/>
      <c r="C13" s="17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/>
      <c r="O13" s="3"/>
      <c r="P13" s="3">
        <v>4</v>
      </c>
      <c r="Q13" s="4">
        <f t="shared" si="0"/>
        <v>44</v>
      </c>
      <c r="R13" s="4">
        <f t="shared" si="1"/>
        <v>4</v>
      </c>
      <c r="S13" s="12" t="str">
        <f t="shared" si="2"/>
        <v>Çok İyi</v>
      </c>
    </row>
    <row r="14" spans="1:19" ht="14.7" customHeight="1" x14ac:dyDescent="0.3">
      <c r="A14" s="6">
        <v>11</v>
      </c>
      <c r="B14" s="16"/>
      <c r="C14" s="17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/>
      <c r="O14" s="3"/>
      <c r="P14" s="3">
        <v>4</v>
      </c>
      <c r="Q14" s="4">
        <f t="shared" si="0"/>
        <v>44</v>
      </c>
      <c r="R14" s="4">
        <f t="shared" si="1"/>
        <v>4</v>
      </c>
      <c r="S14" s="12" t="str">
        <f t="shared" si="2"/>
        <v>Çok İyi</v>
      </c>
    </row>
    <row r="15" spans="1:19" ht="14.7" customHeight="1" x14ac:dyDescent="0.3">
      <c r="A15" s="6">
        <v>12</v>
      </c>
      <c r="B15" s="16"/>
      <c r="C15" s="17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>
        <v>4</v>
      </c>
      <c r="N15" s="3"/>
      <c r="O15" s="3"/>
      <c r="P15" s="3">
        <v>4</v>
      </c>
      <c r="Q15" s="4">
        <f t="shared" si="0"/>
        <v>44</v>
      </c>
      <c r="R15" s="4">
        <f t="shared" si="1"/>
        <v>4</v>
      </c>
      <c r="S15" s="12" t="str">
        <f t="shared" si="2"/>
        <v>Çok İyi</v>
      </c>
    </row>
    <row r="16" spans="1:19" ht="14.7" customHeight="1" x14ac:dyDescent="0.3">
      <c r="A16" s="6">
        <v>13</v>
      </c>
      <c r="B16" s="16"/>
      <c r="C16" s="17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/>
      <c r="O16" s="3"/>
      <c r="P16" s="3">
        <v>4</v>
      </c>
      <c r="Q16" s="4">
        <f t="shared" si="0"/>
        <v>44</v>
      </c>
      <c r="R16" s="4">
        <f t="shared" si="1"/>
        <v>4</v>
      </c>
      <c r="S16" s="12" t="str">
        <f t="shared" si="2"/>
        <v>Çok İyi</v>
      </c>
    </row>
    <row r="17" spans="1:19" ht="14.7" customHeight="1" x14ac:dyDescent="0.3">
      <c r="A17" s="6">
        <v>14</v>
      </c>
      <c r="B17" s="16"/>
      <c r="C17" s="17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/>
      <c r="O17" s="3"/>
      <c r="P17" s="3">
        <v>4</v>
      </c>
      <c r="Q17" s="4">
        <f t="shared" si="0"/>
        <v>44</v>
      </c>
      <c r="R17" s="4">
        <f t="shared" si="1"/>
        <v>4</v>
      </c>
      <c r="S17" s="12" t="str">
        <f t="shared" si="2"/>
        <v>Çok İyi</v>
      </c>
    </row>
    <row r="18" spans="1:19" ht="14.7" customHeight="1" x14ac:dyDescent="0.3">
      <c r="A18" s="6">
        <v>15</v>
      </c>
      <c r="B18" s="16"/>
      <c r="C18" s="17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/>
      <c r="O18" s="3"/>
      <c r="P18" s="3">
        <v>4</v>
      </c>
      <c r="Q18" s="4">
        <f t="shared" si="0"/>
        <v>44</v>
      </c>
      <c r="R18" s="4">
        <f t="shared" si="1"/>
        <v>4</v>
      </c>
      <c r="S18" s="12" t="str">
        <f t="shared" si="2"/>
        <v>Çok İyi</v>
      </c>
    </row>
    <row r="19" spans="1:19" ht="14.7" customHeight="1" x14ac:dyDescent="0.3">
      <c r="A19" s="5">
        <v>16</v>
      </c>
      <c r="B19" s="16"/>
      <c r="C19" s="17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/>
      <c r="O19" s="3"/>
      <c r="P19" s="3">
        <v>4</v>
      </c>
      <c r="Q19" s="4">
        <f t="shared" si="0"/>
        <v>44</v>
      </c>
      <c r="R19" s="4">
        <f t="shared" si="1"/>
        <v>4</v>
      </c>
      <c r="S19" s="12" t="str">
        <f t="shared" si="2"/>
        <v>Çok İyi</v>
      </c>
    </row>
    <row r="20" spans="1:19" ht="14.7" customHeight="1" x14ac:dyDescent="0.3">
      <c r="A20" s="5">
        <v>17</v>
      </c>
      <c r="B20" s="16"/>
      <c r="C20" s="17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>
        <v>4</v>
      </c>
      <c r="N20" s="3"/>
      <c r="O20" s="3"/>
      <c r="P20" s="3">
        <v>4</v>
      </c>
      <c r="Q20" s="4">
        <f t="shared" si="0"/>
        <v>44</v>
      </c>
      <c r="R20" s="4">
        <f t="shared" si="1"/>
        <v>4</v>
      </c>
      <c r="S20" s="12" t="str">
        <f t="shared" si="2"/>
        <v>Çok İyi</v>
      </c>
    </row>
    <row r="21" spans="1:19" ht="14.7" customHeight="1" x14ac:dyDescent="0.3">
      <c r="A21" s="5">
        <v>18</v>
      </c>
      <c r="B21" s="16"/>
      <c r="C21" s="17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3"/>
      <c r="O21" s="3"/>
      <c r="P21" s="3">
        <v>4</v>
      </c>
      <c r="Q21" s="4">
        <f t="shared" si="0"/>
        <v>44</v>
      </c>
      <c r="R21" s="4">
        <f t="shared" si="1"/>
        <v>4</v>
      </c>
      <c r="S21" s="12" t="str">
        <f t="shared" si="2"/>
        <v>Çok İyi</v>
      </c>
    </row>
    <row r="22" spans="1:19" ht="14.7" customHeight="1" x14ac:dyDescent="0.3">
      <c r="A22" s="5">
        <v>19</v>
      </c>
      <c r="B22" s="16"/>
      <c r="C22" s="17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/>
      <c r="O22" s="3"/>
      <c r="P22" s="3">
        <v>4</v>
      </c>
      <c r="Q22" s="4">
        <f t="shared" si="0"/>
        <v>44</v>
      </c>
      <c r="R22" s="4">
        <f t="shared" si="1"/>
        <v>4</v>
      </c>
      <c r="S22" s="12" t="str">
        <f>IF(R22&gt;=3.5,"Çok İyi",IF(R22&gt;=2.5,"İyi",IF(R22&gt;=1.5,"Yeterli","Geliştirilmeli")))</f>
        <v>Çok İyi</v>
      </c>
    </row>
    <row r="23" spans="1:19" ht="14.7" customHeight="1" x14ac:dyDescent="0.3">
      <c r="A23" s="5">
        <v>20</v>
      </c>
      <c r="B23" s="16"/>
      <c r="C23" s="17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/>
      <c r="O23" s="3"/>
      <c r="P23" s="3">
        <v>4</v>
      </c>
      <c r="Q23" s="4">
        <f t="shared" si="0"/>
        <v>44</v>
      </c>
      <c r="R23" s="4">
        <f t="shared" si="1"/>
        <v>4</v>
      </c>
      <c r="S23" s="12" t="str">
        <f t="shared" si="2"/>
        <v>Çok İyi</v>
      </c>
    </row>
    <row r="24" spans="1:19" ht="14.7" customHeight="1" x14ac:dyDescent="0.3">
      <c r="A24" s="5">
        <v>21</v>
      </c>
      <c r="B24" s="16"/>
      <c r="C24" s="17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>
        <v>2</v>
      </c>
      <c r="N24" s="3"/>
      <c r="O24" s="3"/>
      <c r="P24" s="3">
        <v>2</v>
      </c>
      <c r="Q24" s="4">
        <f t="shared" si="0"/>
        <v>22</v>
      </c>
      <c r="R24" s="4">
        <f t="shared" si="1"/>
        <v>2</v>
      </c>
      <c r="S24" s="12" t="str">
        <f t="shared" si="2"/>
        <v>Yeterli</v>
      </c>
    </row>
    <row r="25" spans="1:19" ht="14.7" customHeight="1" x14ac:dyDescent="0.3">
      <c r="A25" s="5">
        <v>22</v>
      </c>
      <c r="B25" s="16"/>
      <c r="C25" s="17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>
        <v>4</v>
      </c>
      <c r="N25" s="3"/>
      <c r="O25" s="3"/>
      <c r="P25" s="3">
        <v>4</v>
      </c>
      <c r="Q25" s="4">
        <f t="shared" si="0"/>
        <v>44</v>
      </c>
      <c r="R25" s="4">
        <f t="shared" si="1"/>
        <v>4</v>
      </c>
      <c r="S25" s="12" t="str">
        <f t="shared" si="2"/>
        <v>Çok İyi</v>
      </c>
    </row>
    <row r="26" spans="1:19" ht="14.7" customHeight="1" x14ac:dyDescent="0.3">
      <c r="A26" s="5">
        <v>23</v>
      </c>
      <c r="B26" s="16"/>
      <c r="C26" s="17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2</v>
      </c>
      <c r="M26" s="3">
        <v>2</v>
      </c>
      <c r="N26" s="3"/>
      <c r="O26" s="3"/>
      <c r="P26" s="3">
        <v>2</v>
      </c>
      <c r="Q26" s="4">
        <f t="shared" si="0"/>
        <v>30</v>
      </c>
      <c r="R26" s="4">
        <f t="shared" si="1"/>
        <v>2.7272727272727271</v>
      </c>
      <c r="S26" s="12" t="str">
        <f t="shared" si="2"/>
        <v>İyi</v>
      </c>
    </row>
    <row r="27" spans="1:19" ht="14.7" customHeight="1" x14ac:dyDescent="0.3">
      <c r="A27" s="5">
        <v>24</v>
      </c>
      <c r="B27" s="16"/>
      <c r="C27" s="17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/>
      <c r="O27" s="3"/>
      <c r="P27" s="3">
        <v>4</v>
      </c>
      <c r="Q27" s="4">
        <f t="shared" si="0"/>
        <v>44</v>
      </c>
      <c r="R27" s="4">
        <f t="shared" si="1"/>
        <v>4</v>
      </c>
      <c r="S27" s="12" t="str">
        <f t="shared" si="2"/>
        <v>Çok İyi</v>
      </c>
    </row>
    <row r="28" spans="1:19" ht="14.7" customHeight="1" x14ac:dyDescent="0.3">
      <c r="A28" s="5">
        <v>25</v>
      </c>
      <c r="B28" s="16"/>
      <c r="C28" s="17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/>
      <c r="O28" s="3"/>
      <c r="P28" s="3">
        <v>4</v>
      </c>
      <c r="Q28" s="4">
        <f t="shared" si="0"/>
        <v>44</v>
      </c>
      <c r="R28" s="4">
        <f t="shared" si="1"/>
        <v>4</v>
      </c>
      <c r="S28" s="12" t="str">
        <f>IF(R28&gt;=3.5,"Çok İyi",IF(R28&gt;=2.5,"İyi",IF(R28&gt;=1.5,"Yeterli","Geliştirilmeli")))</f>
        <v>Çok İyi</v>
      </c>
    </row>
    <row r="29" spans="1:19" ht="14.7" customHeight="1" x14ac:dyDescent="0.3">
      <c r="A29" s="5">
        <v>26</v>
      </c>
      <c r="B29" s="16"/>
      <c r="C29" s="17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/>
      <c r="O29" s="3"/>
      <c r="P29" s="3">
        <v>4</v>
      </c>
      <c r="Q29" s="4">
        <f t="shared" si="0"/>
        <v>44</v>
      </c>
      <c r="R29" s="4">
        <f t="shared" si="1"/>
        <v>4</v>
      </c>
      <c r="S29" s="12" t="str">
        <f t="shared" si="2"/>
        <v>Çok İyi</v>
      </c>
    </row>
    <row r="30" spans="1:19" ht="14.7" customHeight="1" x14ac:dyDescent="0.3">
      <c r="A30" s="5">
        <v>27</v>
      </c>
      <c r="B30" s="16"/>
      <c r="C30" s="17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>
        <v>4</v>
      </c>
      <c r="N30" s="3"/>
      <c r="O30" s="3"/>
      <c r="P30" s="3">
        <v>4</v>
      </c>
      <c r="Q30" s="4">
        <f t="shared" si="0"/>
        <v>44</v>
      </c>
      <c r="R30" s="4">
        <f t="shared" si="1"/>
        <v>4</v>
      </c>
      <c r="S30" s="12" t="str">
        <f t="shared" si="2"/>
        <v>Çok İyi</v>
      </c>
    </row>
    <row r="31" spans="1:19" ht="14.7" customHeight="1" x14ac:dyDescent="0.3">
      <c r="A31" s="5">
        <v>28</v>
      </c>
      <c r="B31" s="16"/>
      <c r="C31" s="17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/>
      <c r="O31" s="3"/>
      <c r="P31" s="3">
        <v>4</v>
      </c>
      <c r="Q31" s="4">
        <f t="shared" si="0"/>
        <v>44</v>
      </c>
      <c r="R31" s="4">
        <f t="shared" si="1"/>
        <v>4</v>
      </c>
      <c r="S31" s="12" t="str">
        <f t="shared" si="2"/>
        <v>Çok İyi</v>
      </c>
    </row>
    <row r="32" spans="1:19" ht="14.7" customHeight="1" x14ac:dyDescent="0.3">
      <c r="A32" s="5">
        <v>29</v>
      </c>
      <c r="B32" s="16"/>
      <c r="C32" s="17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/>
      <c r="O32" s="3"/>
      <c r="P32" s="3">
        <v>4</v>
      </c>
      <c r="Q32" s="4">
        <f t="shared" si="0"/>
        <v>44</v>
      </c>
      <c r="R32" s="4">
        <f t="shared" si="1"/>
        <v>4</v>
      </c>
      <c r="S32" s="12" t="str">
        <f t="shared" si="2"/>
        <v>Çok İyi</v>
      </c>
    </row>
    <row r="33" spans="1:19" ht="14.7" customHeight="1" x14ac:dyDescent="0.3">
      <c r="A33" s="5">
        <v>30</v>
      </c>
      <c r="B33" s="16"/>
      <c r="C33" s="17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/>
      <c r="O33" s="3"/>
      <c r="P33" s="3">
        <v>4</v>
      </c>
      <c r="Q33" s="4">
        <f t="shared" si="0"/>
        <v>44</v>
      </c>
      <c r="R33" s="4">
        <f t="shared" si="1"/>
        <v>4</v>
      </c>
      <c r="S33" s="12" t="str">
        <f t="shared" si="2"/>
        <v>Çok İyi</v>
      </c>
    </row>
    <row r="34" spans="1:19" ht="14.7" customHeight="1" x14ac:dyDescent="0.3">
      <c r="A34" s="5">
        <v>31</v>
      </c>
      <c r="B34" s="16"/>
      <c r="C34" s="17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/>
      <c r="O34" s="3"/>
      <c r="P34" s="3">
        <v>4</v>
      </c>
      <c r="Q34" s="4">
        <f t="shared" si="0"/>
        <v>44</v>
      </c>
      <c r="R34" s="4">
        <f t="shared" si="1"/>
        <v>4</v>
      </c>
      <c r="S34" s="12" t="str">
        <f t="shared" si="2"/>
        <v>Çok İyi</v>
      </c>
    </row>
    <row r="35" spans="1:19" ht="14.7" customHeight="1" x14ac:dyDescent="0.3">
      <c r="A35" s="5">
        <v>32</v>
      </c>
      <c r="B35" s="16"/>
      <c r="C35" s="17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/>
      <c r="O35" s="3"/>
      <c r="P35" s="3">
        <v>4</v>
      </c>
      <c r="Q35" s="4">
        <f t="shared" si="0"/>
        <v>44</v>
      </c>
      <c r="R35" s="4">
        <f t="shared" si="1"/>
        <v>4</v>
      </c>
      <c r="S35" s="12" t="str">
        <f t="shared" si="2"/>
        <v>Çok İyi</v>
      </c>
    </row>
    <row r="36" spans="1:19" ht="14.7" customHeight="1" x14ac:dyDescent="0.3">
      <c r="A36" s="5">
        <v>33</v>
      </c>
      <c r="B36" s="2"/>
      <c r="C36" s="2"/>
      <c r="D36" s="3">
        <v>4</v>
      </c>
      <c r="E36" s="3">
        <v>4</v>
      </c>
      <c r="F36" s="3">
        <v>4</v>
      </c>
      <c r="G36" s="3">
        <v>4</v>
      </c>
      <c r="H36" s="3"/>
      <c r="I36" s="3"/>
      <c r="J36" s="3"/>
      <c r="K36" s="3"/>
      <c r="L36" s="3"/>
      <c r="M36" s="3"/>
      <c r="N36" s="3"/>
      <c r="O36" s="3"/>
      <c r="P36" s="3"/>
      <c r="Q36" s="4">
        <f t="shared" si="0"/>
        <v>16</v>
      </c>
      <c r="R36" s="4">
        <f t="shared" si="1"/>
        <v>4</v>
      </c>
      <c r="S36" s="12" t="str">
        <f t="shared" si="2"/>
        <v>Çok İyi</v>
      </c>
    </row>
    <row r="39" spans="1:19" x14ac:dyDescent="0.3">
      <c r="B39" s="30" t="s">
        <v>29</v>
      </c>
      <c r="C39" s="30"/>
      <c r="D39" s="30"/>
      <c r="O39" s="30" t="s">
        <v>30</v>
      </c>
      <c r="P39" s="30"/>
      <c r="Q39" s="30"/>
      <c r="R39" s="30"/>
      <c r="S39" s="30"/>
    </row>
    <row r="40" spans="1:19" x14ac:dyDescent="0.3">
      <c r="B40" s="30" t="s">
        <v>7</v>
      </c>
      <c r="C40" s="30"/>
      <c r="D40" s="30"/>
      <c r="O40" s="30" t="s">
        <v>8</v>
      </c>
      <c r="P40" s="30"/>
      <c r="Q40" s="30"/>
      <c r="R40" s="30"/>
      <c r="S40" s="30"/>
    </row>
  </sheetData>
  <mergeCells count="6">
    <mergeCell ref="A1:S1"/>
    <mergeCell ref="A2:S2"/>
    <mergeCell ref="B39:D39"/>
    <mergeCell ref="B40:D40"/>
    <mergeCell ref="O39:S39"/>
    <mergeCell ref="O40:S40"/>
  </mergeCells>
  <pageMargins left="0.35433070866141736" right="0.23622047244094491" top="0.27559055118110237" bottom="0" header="7.874015748031496E-2" footer="7.874015748031496E-2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2880A-6E3B-4D97-9D08-E48997C9D4D0}">
  <dimension ref="A1:V40"/>
  <sheetViews>
    <sheetView view="pageLayout" zoomScaleNormal="100" workbookViewId="0">
      <selection sqref="A1:V1"/>
    </sheetView>
  </sheetViews>
  <sheetFormatPr defaultRowHeight="14.4" x14ac:dyDescent="0.3"/>
  <cols>
    <col min="1" max="1" width="3.88671875" customWidth="1"/>
    <col min="2" max="2" width="5.5546875" customWidth="1"/>
    <col min="3" max="3" width="22.77734375" customWidth="1"/>
    <col min="4" max="4" width="3" customWidth="1"/>
    <col min="5" max="5" width="4.21875" customWidth="1"/>
    <col min="6" max="6" width="3.6640625" customWidth="1"/>
    <col min="7" max="7" width="3.5546875" customWidth="1"/>
    <col min="8" max="8" width="4.109375" customWidth="1"/>
    <col min="9" max="9" width="4.33203125" customWidth="1"/>
    <col min="10" max="10" width="4.44140625" customWidth="1"/>
    <col min="11" max="11" width="4.33203125" customWidth="1"/>
    <col min="12" max="12" width="3.44140625" customWidth="1"/>
    <col min="13" max="13" width="2.44140625" customWidth="1"/>
    <col min="14" max="14" width="3.77734375" customWidth="1"/>
    <col min="15" max="15" width="2.88671875" customWidth="1"/>
    <col min="16" max="16" width="3.21875" customWidth="1"/>
    <col min="17" max="17" width="2.88671875" customWidth="1"/>
    <col min="18" max="18" width="3" customWidth="1"/>
    <col min="19" max="19" width="3.88671875" customWidth="1"/>
    <col min="20" max="20" width="4.109375" customWidth="1"/>
    <col min="21" max="21" width="3.6640625" customWidth="1"/>
    <col min="22" max="22" width="7.33203125" customWidth="1"/>
  </cols>
  <sheetData>
    <row r="1" spans="1:22" ht="15.6" x14ac:dyDescent="0.3">
      <c r="A1" s="41" t="s">
        <v>156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2" x14ac:dyDescent="0.3">
      <c r="A2" s="42" t="s">
        <v>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250.8" customHeight="1" x14ac:dyDescent="0.3">
      <c r="A3" s="7" t="s">
        <v>0</v>
      </c>
      <c r="B3" s="7" t="s">
        <v>1</v>
      </c>
      <c r="C3" s="8" t="s">
        <v>2</v>
      </c>
      <c r="D3" s="11" t="s">
        <v>149</v>
      </c>
      <c r="E3" s="11" t="s">
        <v>48</v>
      </c>
      <c r="F3" s="11" t="s">
        <v>49</v>
      </c>
      <c r="G3" s="11" t="s">
        <v>50</v>
      </c>
      <c r="H3" s="11" t="s">
        <v>51</v>
      </c>
      <c r="I3" s="11" t="s">
        <v>52</v>
      </c>
      <c r="J3" s="29" t="s">
        <v>53</v>
      </c>
      <c r="K3" s="9" t="s">
        <v>150</v>
      </c>
      <c r="L3" s="9" t="s">
        <v>54</v>
      </c>
      <c r="M3" s="9" t="s">
        <v>55</v>
      </c>
      <c r="N3" s="9" t="s">
        <v>155</v>
      </c>
      <c r="O3" s="9" t="s">
        <v>154</v>
      </c>
      <c r="P3" s="15" t="s">
        <v>153</v>
      </c>
      <c r="Q3" s="9" t="s">
        <v>152</v>
      </c>
      <c r="R3" s="9" t="s">
        <v>151</v>
      </c>
      <c r="S3" s="9" t="s">
        <v>48</v>
      </c>
      <c r="T3" s="10" t="s">
        <v>3</v>
      </c>
      <c r="U3" s="10" t="s">
        <v>4</v>
      </c>
      <c r="V3" s="10" t="s">
        <v>5</v>
      </c>
    </row>
    <row r="4" spans="1:22" ht="14.7" customHeight="1" x14ac:dyDescent="0.3">
      <c r="A4" s="6">
        <v>1</v>
      </c>
      <c r="B4" s="18"/>
      <c r="C4" s="19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4">
        <f t="shared" ref="T4:T36" si="0">SUM(D4:S4)</f>
        <v>64</v>
      </c>
      <c r="U4" s="4">
        <f t="shared" ref="U4:U36" si="1">AVERAGE(D4:S4)</f>
        <v>4</v>
      </c>
      <c r="V4" s="12" t="str">
        <f>IF(U4&gt;=3.5,"Çok İyi",IF(U4&gt;=2.5,"İyi",IF(U4&gt;=1.5,"Yeterli","Geliştirilmeli")))</f>
        <v>Çok İyi</v>
      </c>
    </row>
    <row r="5" spans="1:22" ht="14.7" customHeight="1" x14ac:dyDescent="0.3">
      <c r="A5" s="6">
        <v>2</v>
      </c>
      <c r="B5" s="16"/>
      <c r="C5" s="17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/>
      <c r="M5" s="3"/>
      <c r="N5" s="3">
        <v>4</v>
      </c>
      <c r="O5" s="3"/>
      <c r="P5" s="3"/>
      <c r="Q5" s="3"/>
      <c r="R5" s="3"/>
      <c r="S5" s="3">
        <v>4</v>
      </c>
      <c r="T5" s="4">
        <f t="shared" si="0"/>
        <v>40</v>
      </c>
      <c r="U5" s="4">
        <f t="shared" si="1"/>
        <v>4</v>
      </c>
      <c r="V5" s="12" t="str">
        <f t="shared" ref="V5:V36" si="2">IF(U5&gt;=3.5,"Çok İyi",IF(U5&gt;=2.5,"İyi",IF(U5&gt;=1.5,"Yeterli","Geliştirilmeli")))</f>
        <v>Çok İyi</v>
      </c>
    </row>
    <row r="6" spans="1:22" ht="14.7" customHeight="1" x14ac:dyDescent="0.3">
      <c r="A6" s="6">
        <v>3</v>
      </c>
      <c r="B6" s="16"/>
      <c r="C6" s="17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/>
      <c r="M6" s="3"/>
      <c r="N6" s="3">
        <v>4</v>
      </c>
      <c r="O6" s="3"/>
      <c r="P6" s="3"/>
      <c r="Q6" s="3"/>
      <c r="R6" s="3"/>
      <c r="S6" s="3">
        <v>4</v>
      </c>
      <c r="T6" s="4">
        <f t="shared" si="0"/>
        <v>40</v>
      </c>
      <c r="U6" s="4">
        <f t="shared" si="1"/>
        <v>4</v>
      </c>
      <c r="V6" s="12" t="str">
        <f t="shared" si="2"/>
        <v>Çok İyi</v>
      </c>
    </row>
    <row r="7" spans="1:22" ht="14.7" customHeight="1" x14ac:dyDescent="0.3">
      <c r="A7" s="6">
        <v>4</v>
      </c>
      <c r="B7" s="16"/>
      <c r="C7" s="17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/>
      <c r="M7" s="3"/>
      <c r="N7" s="3">
        <v>4</v>
      </c>
      <c r="O7" s="3"/>
      <c r="P7" s="3"/>
      <c r="Q7" s="3"/>
      <c r="R7" s="3"/>
      <c r="S7" s="3">
        <v>4</v>
      </c>
      <c r="T7" s="4">
        <f t="shared" si="0"/>
        <v>40</v>
      </c>
      <c r="U7" s="4">
        <f t="shared" si="1"/>
        <v>4</v>
      </c>
      <c r="V7" s="12" t="str">
        <f t="shared" si="2"/>
        <v>Çok İyi</v>
      </c>
    </row>
    <row r="8" spans="1:22" ht="14.7" customHeight="1" x14ac:dyDescent="0.3">
      <c r="A8" s="6">
        <v>5</v>
      </c>
      <c r="B8" s="16"/>
      <c r="C8" s="17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/>
      <c r="M8" s="3"/>
      <c r="N8" s="3">
        <v>4</v>
      </c>
      <c r="O8" s="3"/>
      <c r="P8" s="3"/>
      <c r="Q8" s="3"/>
      <c r="R8" s="3"/>
      <c r="S8" s="3">
        <v>4</v>
      </c>
      <c r="T8" s="4">
        <f t="shared" si="0"/>
        <v>40</v>
      </c>
      <c r="U8" s="4">
        <f t="shared" si="1"/>
        <v>4</v>
      </c>
      <c r="V8" s="12" t="str">
        <f t="shared" si="2"/>
        <v>Çok İyi</v>
      </c>
    </row>
    <row r="9" spans="1:22" ht="14.7" customHeight="1" x14ac:dyDescent="0.3">
      <c r="A9" s="6">
        <v>6</v>
      </c>
      <c r="B9" s="16"/>
      <c r="C9" s="17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/>
      <c r="M9" s="3"/>
      <c r="N9" s="3">
        <v>4</v>
      </c>
      <c r="O9" s="3"/>
      <c r="P9" s="3"/>
      <c r="Q9" s="3"/>
      <c r="R9" s="3"/>
      <c r="S9" s="3">
        <v>4</v>
      </c>
      <c r="T9" s="4">
        <f t="shared" si="0"/>
        <v>40</v>
      </c>
      <c r="U9" s="4">
        <f t="shared" si="1"/>
        <v>4</v>
      </c>
      <c r="V9" s="12" t="str">
        <f t="shared" si="2"/>
        <v>Çok İyi</v>
      </c>
    </row>
    <row r="10" spans="1:22" ht="14.7" customHeight="1" x14ac:dyDescent="0.3">
      <c r="A10" s="6">
        <v>7</v>
      </c>
      <c r="B10" s="16"/>
      <c r="C10" s="17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/>
      <c r="M10" s="3"/>
      <c r="N10" s="3">
        <v>4</v>
      </c>
      <c r="O10" s="3"/>
      <c r="P10" s="3"/>
      <c r="Q10" s="3"/>
      <c r="R10" s="3"/>
      <c r="S10" s="3">
        <v>4</v>
      </c>
      <c r="T10" s="4">
        <f t="shared" si="0"/>
        <v>40</v>
      </c>
      <c r="U10" s="4">
        <f t="shared" si="1"/>
        <v>4</v>
      </c>
      <c r="V10" s="12" t="str">
        <f t="shared" si="2"/>
        <v>Çok İyi</v>
      </c>
    </row>
    <row r="11" spans="1:22" ht="14.7" customHeight="1" x14ac:dyDescent="0.3">
      <c r="A11" s="6">
        <v>8</v>
      </c>
      <c r="B11" s="16"/>
      <c r="C11" s="17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/>
      <c r="M11" s="3"/>
      <c r="N11" s="3">
        <v>4</v>
      </c>
      <c r="O11" s="3"/>
      <c r="P11" s="3"/>
      <c r="Q11" s="3"/>
      <c r="R11" s="3"/>
      <c r="S11" s="3">
        <v>4</v>
      </c>
      <c r="T11" s="4">
        <f t="shared" si="0"/>
        <v>40</v>
      </c>
      <c r="U11" s="4">
        <f t="shared" si="1"/>
        <v>4</v>
      </c>
      <c r="V11" s="12" t="str">
        <f t="shared" si="2"/>
        <v>Çok İyi</v>
      </c>
    </row>
    <row r="12" spans="1:22" ht="14.7" customHeight="1" x14ac:dyDescent="0.3">
      <c r="A12" s="6">
        <v>9</v>
      </c>
      <c r="B12" s="16"/>
      <c r="C12" s="17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/>
      <c r="M12" s="3"/>
      <c r="N12" s="3">
        <v>4</v>
      </c>
      <c r="O12" s="3"/>
      <c r="P12" s="3"/>
      <c r="Q12" s="3"/>
      <c r="R12" s="3"/>
      <c r="S12" s="3">
        <v>4</v>
      </c>
      <c r="T12" s="4">
        <f t="shared" si="0"/>
        <v>40</v>
      </c>
      <c r="U12" s="4">
        <f t="shared" si="1"/>
        <v>4</v>
      </c>
      <c r="V12" s="12" t="str">
        <f t="shared" si="2"/>
        <v>Çok İyi</v>
      </c>
    </row>
    <row r="13" spans="1:22" ht="14.7" customHeight="1" x14ac:dyDescent="0.3">
      <c r="A13" s="6">
        <v>10</v>
      </c>
      <c r="B13" s="16"/>
      <c r="C13" s="17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/>
      <c r="M13" s="3"/>
      <c r="N13" s="3">
        <v>4</v>
      </c>
      <c r="O13" s="3"/>
      <c r="P13" s="3"/>
      <c r="Q13" s="3"/>
      <c r="R13" s="3"/>
      <c r="S13" s="3">
        <v>4</v>
      </c>
      <c r="T13" s="4">
        <f t="shared" si="0"/>
        <v>40</v>
      </c>
      <c r="U13" s="4">
        <f t="shared" si="1"/>
        <v>4</v>
      </c>
      <c r="V13" s="12" t="str">
        <f t="shared" si="2"/>
        <v>Çok İyi</v>
      </c>
    </row>
    <row r="14" spans="1:22" ht="14.7" customHeight="1" x14ac:dyDescent="0.3">
      <c r="A14" s="6">
        <v>11</v>
      </c>
      <c r="B14" s="16"/>
      <c r="C14" s="17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/>
      <c r="M14" s="3"/>
      <c r="N14" s="3">
        <v>4</v>
      </c>
      <c r="O14" s="3"/>
      <c r="P14" s="3"/>
      <c r="Q14" s="3"/>
      <c r="R14" s="3"/>
      <c r="S14" s="3">
        <v>4</v>
      </c>
      <c r="T14" s="4">
        <f t="shared" si="0"/>
        <v>40</v>
      </c>
      <c r="U14" s="4">
        <f t="shared" si="1"/>
        <v>4</v>
      </c>
      <c r="V14" s="12" t="str">
        <f t="shared" si="2"/>
        <v>Çok İyi</v>
      </c>
    </row>
    <row r="15" spans="1:22" ht="14.7" customHeight="1" x14ac:dyDescent="0.3">
      <c r="A15" s="6">
        <v>12</v>
      </c>
      <c r="B15" s="16"/>
      <c r="C15" s="17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/>
      <c r="M15" s="3"/>
      <c r="N15" s="3">
        <v>4</v>
      </c>
      <c r="O15" s="3"/>
      <c r="P15" s="3"/>
      <c r="Q15" s="3"/>
      <c r="R15" s="3"/>
      <c r="S15" s="3">
        <v>4</v>
      </c>
      <c r="T15" s="4">
        <f t="shared" si="0"/>
        <v>40</v>
      </c>
      <c r="U15" s="4">
        <f t="shared" si="1"/>
        <v>4</v>
      </c>
      <c r="V15" s="12" t="str">
        <f t="shared" si="2"/>
        <v>Çok İyi</v>
      </c>
    </row>
    <row r="16" spans="1:22" ht="14.7" customHeight="1" x14ac:dyDescent="0.3">
      <c r="A16" s="6">
        <v>13</v>
      </c>
      <c r="B16" s="16"/>
      <c r="C16" s="17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/>
      <c r="M16" s="3"/>
      <c r="N16" s="3">
        <v>4</v>
      </c>
      <c r="O16" s="3"/>
      <c r="P16" s="3"/>
      <c r="Q16" s="3"/>
      <c r="R16" s="3"/>
      <c r="S16" s="3">
        <v>4</v>
      </c>
      <c r="T16" s="4">
        <f t="shared" si="0"/>
        <v>40</v>
      </c>
      <c r="U16" s="4">
        <f t="shared" si="1"/>
        <v>4</v>
      </c>
      <c r="V16" s="12" t="str">
        <f t="shared" si="2"/>
        <v>Çok İyi</v>
      </c>
    </row>
    <row r="17" spans="1:22" ht="14.7" customHeight="1" x14ac:dyDescent="0.3">
      <c r="A17" s="6">
        <v>14</v>
      </c>
      <c r="B17" s="16"/>
      <c r="C17" s="17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/>
      <c r="M17" s="3"/>
      <c r="N17" s="3">
        <v>4</v>
      </c>
      <c r="O17" s="3"/>
      <c r="P17" s="3"/>
      <c r="Q17" s="3"/>
      <c r="R17" s="3"/>
      <c r="S17" s="3">
        <v>4</v>
      </c>
      <c r="T17" s="4">
        <f t="shared" si="0"/>
        <v>40</v>
      </c>
      <c r="U17" s="4">
        <f t="shared" si="1"/>
        <v>4</v>
      </c>
      <c r="V17" s="12" t="str">
        <f t="shared" si="2"/>
        <v>Çok İyi</v>
      </c>
    </row>
    <row r="18" spans="1:22" ht="14.7" customHeight="1" x14ac:dyDescent="0.3">
      <c r="A18" s="6">
        <v>15</v>
      </c>
      <c r="B18" s="16"/>
      <c r="C18" s="17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/>
      <c r="M18" s="3"/>
      <c r="N18" s="3">
        <v>4</v>
      </c>
      <c r="O18" s="3"/>
      <c r="P18" s="3"/>
      <c r="Q18" s="3"/>
      <c r="R18" s="3"/>
      <c r="S18" s="3">
        <v>4</v>
      </c>
      <c r="T18" s="4">
        <f t="shared" si="0"/>
        <v>40</v>
      </c>
      <c r="U18" s="4">
        <f t="shared" si="1"/>
        <v>4</v>
      </c>
      <c r="V18" s="12" t="str">
        <f t="shared" si="2"/>
        <v>Çok İyi</v>
      </c>
    </row>
    <row r="19" spans="1:22" ht="14.7" customHeight="1" x14ac:dyDescent="0.3">
      <c r="A19" s="5">
        <v>16</v>
      </c>
      <c r="B19" s="16"/>
      <c r="C19" s="17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/>
      <c r="M19" s="3"/>
      <c r="N19" s="3">
        <v>4</v>
      </c>
      <c r="O19" s="3"/>
      <c r="P19" s="3"/>
      <c r="Q19" s="3"/>
      <c r="R19" s="3"/>
      <c r="S19" s="3">
        <v>4</v>
      </c>
      <c r="T19" s="4">
        <f t="shared" si="0"/>
        <v>40</v>
      </c>
      <c r="U19" s="4">
        <f t="shared" si="1"/>
        <v>4</v>
      </c>
      <c r="V19" s="12" t="str">
        <f t="shared" si="2"/>
        <v>Çok İyi</v>
      </c>
    </row>
    <row r="20" spans="1:22" ht="14.7" customHeight="1" x14ac:dyDescent="0.3">
      <c r="A20" s="5">
        <v>17</v>
      </c>
      <c r="B20" s="16"/>
      <c r="C20" s="17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/>
      <c r="M20" s="3"/>
      <c r="N20" s="3">
        <v>4</v>
      </c>
      <c r="O20" s="3"/>
      <c r="P20" s="3"/>
      <c r="Q20" s="3"/>
      <c r="R20" s="3"/>
      <c r="S20" s="3">
        <v>4</v>
      </c>
      <c r="T20" s="4">
        <f t="shared" si="0"/>
        <v>40</v>
      </c>
      <c r="U20" s="4">
        <f t="shared" si="1"/>
        <v>4</v>
      </c>
      <c r="V20" s="12" t="str">
        <f t="shared" si="2"/>
        <v>Çok İyi</v>
      </c>
    </row>
    <row r="21" spans="1:22" ht="14.7" customHeight="1" x14ac:dyDescent="0.3">
      <c r="A21" s="5">
        <v>18</v>
      </c>
      <c r="B21" s="16"/>
      <c r="C21" s="17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/>
      <c r="M21" s="3"/>
      <c r="N21" s="3">
        <v>4</v>
      </c>
      <c r="O21" s="3"/>
      <c r="P21" s="3"/>
      <c r="Q21" s="3"/>
      <c r="R21" s="3"/>
      <c r="S21" s="3">
        <v>4</v>
      </c>
      <c r="T21" s="4">
        <f t="shared" si="0"/>
        <v>40</v>
      </c>
      <c r="U21" s="4">
        <f t="shared" si="1"/>
        <v>4</v>
      </c>
      <c r="V21" s="12" t="str">
        <f t="shared" si="2"/>
        <v>Çok İyi</v>
      </c>
    </row>
    <row r="22" spans="1:22" ht="14.7" customHeight="1" x14ac:dyDescent="0.3">
      <c r="A22" s="5">
        <v>19</v>
      </c>
      <c r="B22" s="16"/>
      <c r="C22" s="17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/>
      <c r="M22" s="3"/>
      <c r="N22" s="3">
        <v>4</v>
      </c>
      <c r="O22" s="3"/>
      <c r="P22" s="3"/>
      <c r="Q22" s="3"/>
      <c r="R22" s="3"/>
      <c r="S22" s="3">
        <v>4</v>
      </c>
      <c r="T22" s="4">
        <f t="shared" si="0"/>
        <v>40</v>
      </c>
      <c r="U22" s="4">
        <f t="shared" si="1"/>
        <v>4</v>
      </c>
      <c r="V22" s="12" t="str">
        <f>IF(U22&gt;=3.5,"Çok İyi",IF(U22&gt;=2.5,"İyi",IF(U22&gt;=1.5,"Yeterli","Geliştirilmeli")))</f>
        <v>Çok İyi</v>
      </c>
    </row>
    <row r="23" spans="1:22" ht="14.7" customHeight="1" x14ac:dyDescent="0.3">
      <c r="A23" s="5">
        <v>20</v>
      </c>
      <c r="B23" s="16"/>
      <c r="C23" s="17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/>
      <c r="M23" s="3"/>
      <c r="N23" s="3">
        <v>4</v>
      </c>
      <c r="O23" s="3"/>
      <c r="P23" s="3"/>
      <c r="Q23" s="3"/>
      <c r="R23" s="3"/>
      <c r="S23" s="3">
        <v>4</v>
      </c>
      <c r="T23" s="4">
        <f t="shared" si="0"/>
        <v>40</v>
      </c>
      <c r="U23" s="4">
        <f t="shared" si="1"/>
        <v>4</v>
      </c>
      <c r="V23" s="12" t="str">
        <f t="shared" si="2"/>
        <v>Çok İyi</v>
      </c>
    </row>
    <row r="24" spans="1:22" ht="14.7" customHeight="1" x14ac:dyDescent="0.3">
      <c r="A24" s="5">
        <v>21</v>
      </c>
      <c r="B24" s="16"/>
      <c r="C24" s="17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/>
      <c r="M24" s="3"/>
      <c r="N24" s="3">
        <v>2</v>
      </c>
      <c r="O24" s="3"/>
      <c r="P24" s="3"/>
      <c r="Q24" s="3"/>
      <c r="R24" s="3"/>
      <c r="S24" s="3">
        <v>2</v>
      </c>
      <c r="T24" s="4">
        <f t="shared" si="0"/>
        <v>20</v>
      </c>
      <c r="U24" s="4">
        <f t="shared" si="1"/>
        <v>2</v>
      </c>
      <c r="V24" s="12" t="str">
        <f t="shared" si="2"/>
        <v>Yeterli</v>
      </c>
    </row>
    <row r="25" spans="1:22" ht="14.7" customHeight="1" x14ac:dyDescent="0.3">
      <c r="A25" s="5">
        <v>22</v>
      </c>
      <c r="B25" s="16"/>
      <c r="C25" s="17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/>
      <c r="M25" s="3"/>
      <c r="N25" s="3">
        <v>4</v>
      </c>
      <c r="O25" s="3"/>
      <c r="P25" s="3"/>
      <c r="Q25" s="3"/>
      <c r="R25" s="3"/>
      <c r="S25" s="3">
        <v>4</v>
      </c>
      <c r="T25" s="4">
        <f t="shared" si="0"/>
        <v>40</v>
      </c>
      <c r="U25" s="4">
        <f t="shared" si="1"/>
        <v>4</v>
      </c>
      <c r="V25" s="12" t="str">
        <f t="shared" si="2"/>
        <v>Çok İyi</v>
      </c>
    </row>
    <row r="26" spans="1:22" ht="14.7" customHeight="1" x14ac:dyDescent="0.3">
      <c r="A26" s="5">
        <v>23</v>
      </c>
      <c r="B26" s="16"/>
      <c r="C26" s="17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/>
      <c r="M26" s="3"/>
      <c r="N26" s="3">
        <v>2</v>
      </c>
      <c r="O26" s="3"/>
      <c r="P26" s="3"/>
      <c r="Q26" s="3"/>
      <c r="R26" s="3"/>
      <c r="S26" s="3">
        <v>2</v>
      </c>
      <c r="T26" s="4">
        <f t="shared" si="0"/>
        <v>28</v>
      </c>
      <c r="U26" s="4">
        <f t="shared" si="1"/>
        <v>2.8</v>
      </c>
      <c r="V26" s="12" t="str">
        <f t="shared" si="2"/>
        <v>İyi</v>
      </c>
    </row>
    <row r="27" spans="1:22" ht="14.7" customHeight="1" x14ac:dyDescent="0.3">
      <c r="A27" s="5">
        <v>24</v>
      </c>
      <c r="B27" s="16"/>
      <c r="C27" s="17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/>
      <c r="M27" s="3"/>
      <c r="N27" s="3">
        <v>4</v>
      </c>
      <c r="O27" s="3"/>
      <c r="P27" s="3"/>
      <c r="Q27" s="3"/>
      <c r="R27" s="3"/>
      <c r="S27" s="3">
        <v>4</v>
      </c>
      <c r="T27" s="4">
        <f t="shared" si="0"/>
        <v>40</v>
      </c>
      <c r="U27" s="4">
        <f t="shared" si="1"/>
        <v>4</v>
      </c>
      <c r="V27" s="12" t="str">
        <f t="shared" si="2"/>
        <v>Çok İyi</v>
      </c>
    </row>
    <row r="28" spans="1:22" ht="14.7" customHeight="1" x14ac:dyDescent="0.3">
      <c r="A28" s="5">
        <v>25</v>
      </c>
      <c r="B28" s="16"/>
      <c r="C28" s="17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/>
      <c r="M28" s="3"/>
      <c r="N28" s="3">
        <v>4</v>
      </c>
      <c r="O28" s="3"/>
      <c r="P28" s="3"/>
      <c r="Q28" s="3"/>
      <c r="R28" s="3"/>
      <c r="S28" s="3">
        <v>4</v>
      </c>
      <c r="T28" s="4">
        <f t="shared" si="0"/>
        <v>40</v>
      </c>
      <c r="U28" s="4">
        <f t="shared" si="1"/>
        <v>4</v>
      </c>
      <c r="V28" s="12" t="str">
        <f>IF(U28&gt;=3.5,"Çok İyi",IF(U28&gt;=2.5,"İyi",IF(U28&gt;=1.5,"Yeterli","Geliştirilmeli")))</f>
        <v>Çok İyi</v>
      </c>
    </row>
    <row r="29" spans="1:22" ht="14.7" customHeight="1" x14ac:dyDescent="0.3">
      <c r="A29" s="5">
        <v>26</v>
      </c>
      <c r="B29" s="16"/>
      <c r="C29" s="17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/>
      <c r="M29" s="3"/>
      <c r="N29" s="3">
        <v>4</v>
      </c>
      <c r="O29" s="3"/>
      <c r="P29" s="3"/>
      <c r="Q29" s="3"/>
      <c r="R29" s="3"/>
      <c r="S29" s="3">
        <v>4</v>
      </c>
      <c r="T29" s="4">
        <f t="shared" si="0"/>
        <v>40</v>
      </c>
      <c r="U29" s="4">
        <f t="shared" si="1"/>
        <v>4</v>
      </c>
      <c r="V29" s="12" t="str">
        <f t="shared" si="2"/>
        <v>Çok İyi</v>
      </c>
    </row>
    <row r="30" spans="1:22" ht="14.7" customHeight="1" x14ac:dyDescent="0.3">
      <c r="A30" s="5">
        <v>27</v>
      </c>
      <c r="B30" s="16"/>
      <c r="C30" s="17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/>
      <c r="M30" s="3"/>
      <c r="N30" s="3">
        <v>4</v>
      </c>
      <c r="O30" s="3"/>
      <c r="P30" s="3"/>
      <c r="Q30" s="3"/>
      <c r="R30" s="3"/>
      <c r="S30" s="3">
        <v>4</v>
      </c>
      <c r="T30" s="4">
        <f t="shared" si="0"/>
        <v>40</v>
      </c>
      <c r="U30" s="4">
        <f t="shared" si="1"/>
        <v>4</v>
      </c>
      <c r="V30" s="12" t="str">
        <f t="shared" si="2"/>
        <v>Çok İyi</v>
      </c>
    </row>
    <row r="31" spans="1:22" ht="14.7" customHeight="1" x14ac:dyDescent="0.3">
      <c r="A31" s="5">
        <v>28</v>
      </c>
      <c r="B31" s="16"/>
      <c r="C31" s="17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/>
      <c r="M31" s="3"/>
      <c r="N31" s="3">
        <v>4</v>
      </c>
      <c r="O31" s="3"/>
      <c r="P31" s="3"/>
      <c r="Q31" s="3"/>
      <c r="R31" s="3"/>
      <c r="S31" s="3">
        <v>4</v>
      </c>
      <c r="T31" s="4">
        <f t="shared" si="0"/>
        <v>40</v>
      </c>
      <c r="U31" s="4">
        <f t="shared" si="1"/>
        <v>4</v>
      </c>
      <c r="V31" s="12" t="str">
        <f t="shared" si="2"/>
        <v>Çok İyi</v>
      </c>
    </row>
    <row r="32" spans="1:22" ht="14.7" customHeight="1" x14ac:dyDescent="0.3">
      <c r="A32" s="5">
        <v>29</v>
      </c>
      <c r="B32" s="16"/>
      <c r="C32" s="17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/>
      <c r="M32" s="3"/>
      <c r="N32" s="3">
        <v>4</v>
      </c>
      <c r="O32" s="3"/>
      <c r="P32" s="3"/>
      <c r="Q32" s="3"/>
      <c r="R32" s="3"/>
      <c r="S32" s="3">
        <v>4</v>
      </c>
      <c r="T32" s="4">
        <f t="shared" si="0"/>
        <v>40</v>
      </c>
      <c r="U32" s="4">
        <f t="shared" si="1"/>
        <v>4</v>
      </c>
      <c r="V32" s="12" t="str">
        <f t="shared" si="2"/>
        <v>Çok İyi</v>
      </c>
    </row>
    <row r="33" spans="1:22" ht="14.7" customHeight="1" x14ac:dyDescent="0.3">
      <c r="A33" s="5">
        <v>30</v>
      </c>
      <c r="B33" s="16"/>
      <c r="C33" s="17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/>
      <c r="M33" s="3"/>
      <c r="N33" s="3">
        <v>4</v>
      </c>
      <c r="O33" s="3"/>
      <c r="P33" s="3"/>
      <c r="Q33" s="3"/>
      <c r="R33" s="3"/>
      <c r="S33" s="3">
        <v>4</v>
      </c>
      <c r="T33" s="4">
        <f t="shared" si="0"/>
        <v>40</v>
      </c>
      <c r="U33" s="4">
        <f t="shared" si="1"/>
        <v>4</v>
      </c>
      <c r="V33" s="12" t="str">
        <f t="shared" si="2"/>
        <v>Çok İyi</v>
      </c>
    </row>
    <row r="34" spans="1:22" ht="14.7" customHeight="1" x14ac:dyDescent="0.3">
      <c r="A34" s="5">
        <v>31</v>
      </c>
      <c r="B34" s="16"/>
      <c r="C34" s="17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/>
      <c r="M34" s="3"/>
      <c r="N34" s="3">
        <v>4</v>
      </c>
      <c r="O34" s="3"/>
      <c r="P34" s="3"/>
      <c r="Q34" s="3"/>
      <c r="R34" s="3"/>
      <c r="S34" s="3">
        <v>4</v>
      </c>
      <c r="T34" s="4">
        <f t="shared" si="0"/>
        <v>40</v>
      </c>
      <c r="U34" s="4">
        <f t="shared" si="1"/>
        <v>4</v>
      </c>
      <c r="V34" s="12" t="str">
        <f t="shared" si="2"/>
        <v>Çok İyi</v>
      </c>
    </row>
    <row r="35" spans="1:22" ht="14.7" customHeight="1" x14ac:dyDescent="0.3">
      <c r="A35" s="5">
        <v>32</v>
      </c>
      <c r="B35" s="16"/>
      <c r="C35" s="17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/>
      <c r="M35" s="3"/>
      <c r="N35" s="3">
        <v>4</v>
      </c>
      <c r="O35" s="3"/>
      <c r="P35" s="3"/>
      <c r="Q35" s="3"/>
      <c r="R35" s="3"/>
      <c r="S35" s="3">
        <v>4</v>
      </c>
      <c r="T35" s="4">
        <f t="shared" si="0"/>
        <v>40</v>
      </c>
      <c r="U35" s="4">
        <f t="shared" si="1"/>
        <v>4</v>
      </c>
      <c r="V35" s="12" t="str">
        <f t="shared" si="2"/>
        <v>Çok İyi</v>
      </c>
    </row>
    <row r="36" spans="1:22" ht="14.7" customHeight="1" x14ac:dyDescent="0.3">
      <c r="A36" s="5">
        <v>33</v>
      </c>
      <c r="B36" s="2"/>
      <c r="C36" s="2"/>
      <c r="D36" s="3">
        <v>2</v>
      </c>
      <c r="E36" s="3">
        <v>2</v>
      </c>
      <c r="F36" s="3">
        <v>2</v>
      </c>
      <c r="G36" s="3">
        <v>2</v>
      </c>
      <c r="H36" s="3">
        <v>2</v>
      </c>
      <c r="I36" s="3">
        <v>2</v>
      </c>
      <c r="J36" s="3">
        <v>2</v>
      </c>
      <c r="K36" s="3">
        <v>2</v>
      </c>
      <c r="L36" s="3"/>
      <c r="M36" s="3"/>
      <c r="N36" s="3">
        <v>2</v>
      </c>
      <c r="O36" s="3"/>
      <c r="P36" s="3"/>
      <c r="Q36" s="3"/>
      <c r="R36" s="3"/>
      <c r="S36" s="3">
        <v>4</v>
      </c>
      <c r="T36" s="4">
        <f t="shared" si="0"/>
        <v>22</v>
      </c>
      <c r="U36" s="4">
        <f t="shared" si="1"/>
        <v>2.2000000000000002</v>
      </c>
      <c r="V36" s="12" t="str">
        <f t="shared" si="2"/>
        <v>Yeterli</v>
      </c>
    </row>
    <row r="39" spans="1:22" x14ac:dyDescent="0.3">
      <c r="B39" s="30" t="s">
        <v>29</v>
      </c>
      <c r="C39" s="30"/>
      <c r="D39" s="30"/>
      <c r="J39" s="30" t="s">
        <v>30</v>
      </c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</row>
    <row r="40" spans="1:22" x14ac:dyDescent="0.3">
      <c r="B40" s="30" t="s">
        <v>7</v>
      </c>
      <c r="C40" s="30"/>
      <c r="D40" s="30"/>
      <c r="J40" s="30" t="s">
        <v>8</v>
      </c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</row>
  </sheetData>
  <mergeCells count="6">
    <mergeCell ref="J39:U39"/>
    <mergeCell ref="J40:U40"/>
    <mergeCell ref="A1:V1"/>
    <mergeCell ref="A2:V2"/>
    <mergeCell ref="B39:D39"/>
    <mergeCell ref="B40:D40"/>
  </mergeCells>
  <pageMargins left="0.31496062992125984" right="0.19685039370078741" top="0.27559055118110237" bottom="0" header="7.874015748031496E-2" footer="7.874015748031496E-2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TÜRKÇE  </vt:lpstr>
      <vt:lpstr>MATEMATİK </vt:lpstr>
      <vt:lpstr>FEN</vt:lpstr>
      <vt:lpstr>HAYAT B.</vt:lpstr>
      <vt:lpstr>Müzik</vt:lpstr>
      <vt:lpstr>Beden Eği.</vt:lpstr>
      <vt:lpstr>Görsel San.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2025-05-13T17:29:28Z</dcterms:modified>
</cp:coreProperties>
</file>